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BG3C\1_COSI ANT\6_Secrétaires_administratifs\1_Mobilité\SA_mobilité_20260301\1.Note\Demandes de postes\"/>
    </mc:Choice>
  </mc:AlternateContent>
  <xr:revisionPtr revIDLastSave="0" documentId="8_{6A2B30C2-A632-4CBB-9891-C9B311CE3490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SA - CM2- 2025" sheetId="1" r:id="rId1"/>
    <sheet name="DATA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'SA - CM2- 2025'!$A$3:$JK$335</definedName>
    <definedName name="AC">DATAS!$A$33:$A$48</definedName>
    <definedName name="ac_sd">DATAS!$B$21:$B$22</definedName>
    <definedName name="auvergne">#REF!</definedName>
    <definedName name="Auvergne_Rhône_Alpes">DATAS!$A$2:$A$13</definedName>
    <definedName name="bourgogne">#REF!</definedName>
    <definedName name="Bourgogne_Franche_Comté">DATAS!$B$2:$B$9</definedName>
    <definedName name="Bretagne">DATAS!$C$2:$C$5</definedName>
    <definedName name="centre">#REF!</definedName>
    <definedName name="Centre_Val_de_Loire">DATAS!$D$2:$D$7</definedName>
    <definedName name="Corse">DATAS!$E$2:$E$3</definedName>
    <definedName name="DIR">'[1]Base de noms'!$A$3:$A$12</definedName>
    <definedName name="Direction_service">DATAS!$A$21:$A$29</definedName>
    <definedName name="entretien">DATAS!#REF!</definedName>
    <definedName name="Grand_Est">DATAS!$F$2:$F$11</definedName>
    <definedName name="grandest">#REF!</definedName>
    <definedName name="Guadeloupe">DATAS!$G$2</definedName>
    <definedName name="Guyane">DATAS!$H$2</definedName>
    <definedName name="haut">#REF!</definedName>
    <definedName name="Hauts_de_France">DATAS!$I$2:$I$6</definedName>
    <definedName name="ile">#REF!</definedName>
    <definedName name="Ile_de_France">DATAS!$J$2:$J$9</definedName>
    <definedName name="_xlnm.Print_Titles" localSheetId="0">'SA - CM2- 2025'!$3:$3</definedName>
    <definedName name="La_Réunion">DATAS!$K$2</definedName>
    <definedName name="Martinique">DATAS!$L$2</definedName>
    <definedName name="Mayotte">DATAS!$M$2</definedName>
    <definedName name="NOM_DIR">'[2]Base de noms'!$A$2:$A$17</definedName>
    <definedName name="non">[3]DATAS!$C$21:$C$23</definedName>
    <definedName name="Normandie">DATAS!$N$2:$N$6</definedName>
    <definedName name="nouvelle">#REF!</definedName>
    <definedName name="Nouvelle_Aquitaine">DATAS!$O$2:$O$13</definedName>
    <definedName name="Nouvelle_Calédonie">DATAS!$S$2</definedName>
    <definedName name="Occitanie">DATAS!$P$2:$P$14</definedName>
    <definedName name="pays">#REF!</definedName>
    <definedName name="Pays_de_la_Loire">DATAS!$Q$2:$Q$6</definedName>
    <definedName name="Polynésie_française">DATAS!$T$2</definedName>
    <definedName name="Poste_requalifie">DATAS!#REF!</definedName>
    <definedName name="provence">#REF!</definedName>
    <definedName name="Provence_Alpes_Côte_d_Azur">DATAS!$R$2:$R$7</definedName>
    <definedName name="pv_psdv">DATAS!$C$21:$C$23</definedName>
    <definedName name="region">#REF!</definedName>
    <definedName name="Régions">DATAS!$A$1:$W$1</definedName>
    <definedName name="reunion">#REF!</definedName>
    <definedName name="RIFSEEP">DATAS!$D$21:$D$22</definedName>
    <definedName name="RIFSEEP_SA">DATAS!$D$21:$D$23</definedName>
    <definedName name="Saint_Martin">DATAS!$U$2</definedName>
    <definedName name="Saint_Pierre_et_Miquelon">DATAS!$V$2</definedName>
    <definedName name="SD">DATAS!$A$51:$A$83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5" i="1" l="1"/>
  <c r="C333" i="1"/>
  <c r="C334" i="1"/>
  <c r="C331" i="1"/>
  <c r="C330" i="1"/>
  <c r="C329" i="1"/>
  <c r="C328" i="1"/>
  <c r="C327" i="1"/>
  <c r="C326" i="1"/>
  <c r="C179" i="1"/>
  <c r="C180" i="1"/>
  <c r="C181" i="1"/>
  <c r="C182" i="1"/>
  <c r="C184" i="1"/>
  <c r="C183" i="1"/>
  <c r="C185" i="1"/>
  <c r="C187" i="1"/>
  <c r="C188" i="1"/>
  <c r="C189" i="1"/>
  <c r="C197" i="1"/>
  <c r="C191" i="1"/>
  <c r="C192" i="1"/>
  <c r="C196" i="1"/>
  <c r="C193" i="1"/>
  <c r="C194" i="1"/>
  <c r="C195" i="1"/>
  <c r="C199" i="1"/>
  <c r="C200" i="1"/>
  <c r="C201" i="1"/>
  <c r="C202" i="1"/>
  <c r="C203" i="1"/>
  <c r="C204" i="1"/>
  <c r="C207" i="1"/>
  <c r="C206" i="1"/>
  <c r="C210" i="1"/>
  <c r="C211" i="1"/>
  <c r="C208" i="1"/>
  <c r="C209" i="1"/>
  <c r="C212" i="1"/>
  <c r="C213" i="1"/>
  <c r="C214" i="1"/>
  <c r="C215" i="1"/>
  <c r="C216" i="1"/>
  <c r="C217" i="1"/>
  <c r="C218" i="1"/>
  <c r="C220" i="1"/>
  <c r="C221" i="1"/>
  <c r="C222" i="1"/>
  <c r="C223" i="1"/>
  <c r="C224" i="1"/>
  <c r="C225" i="1"/>
  <c r="C226" i="1"/>
  <c r="C227" i="1"/>
  <c r="C228" i="1"/>
  <c r="C229" i="1"/>
  <c r="C230" i="1"/>
  <c r="C232" i="1"/>
  <c r="C231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9" i="1"/>
  <c r="C246" i="1"/>
  <c r="C247" i="1"/>
  <c r="C248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6" i="1"/>
  <c r="C267" i="1"/>
  <c r="C268" i="1"/>
  <c r="C269" i="1"/>
  <c r="C270" i="1"/>
  <c r="C271" i="1"/>
  <c r="C272" i="1"/>
  <c r="C273" i="1"/>
  <c r="C275" i="1"/>
  <c r="C274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4" i="1"/>
  <c r="C5" i="1"/>
  <c r="C301" i="1"/>
  <c r="C11" i="1"/>
  <c r="C10" i="1"/>
  <c r="C12" i="1"/>
  <c r="C302" i="1"/>
  <c r="C303" i="1"/>
  <c r="C304" i="1"/>
  <c r="C305" i="1"/>
  <c r="C306" i="1"/>
  <c r="C307" i="1"/>
  <c r="C308" i="1"/>
  <c r="C309" i="1"/>
  <c r="C310" i="1"/>
  <c r="C311" i="1"/>
  <c r="C313" i="1"/>
  <c r="C312" i="1"/>
  <c r="C314" i="1"/>
  <c r="C316" i="1"/>
  <c r="C317" i="1"/>
  <c r="C318" i="1"/>
  <c r="C320" i="1"/>
  <c r="C319" i="1"/>
  <c r="C322" i="1"/>
  <c r="C321" i="1"/>
  <c r="C323" i="1"/>
  <c r="C324" i="1"/>
  <c r="C325" i="1"/>
  <c r="C176" i="1"/>
  <c r="C177" i="1"/>
  <c r="C175" i="1"/>
  <c r="C178" i="1"/>
  <c r="C27" i="1"/>
  <c r="C28" i="1"/>
  <c r="C31" i="1"/>
  <c r="C33" i="1"/>
  <c r="C32" i="1"/>
  <c r="C34" i="1"/>
  <c r="C30" i="1"/>
  <c r="C50" i="1"/>
  <c r="C51" i="1"/>
  <c r="C35" i="1"/>
  <c r="C36" i="1"/>
  <c r="C37" i="1"/>
  <c r="C38" i="1"/>
  <c r="C39" i="1"/>
  <c r="C40" i="1"/>
  <c r="C41" i="1"/>
  <c r="C42" i="1"/>
  <c r="C43" i="1"/>
  <c r="C44" i="1"/>
  <c r="C45" i="1"/>
  <c r="C46" i="1"/>
  <c r="C52" i="1"/>
  <c r="C48" i="1"/>
  <c r="C47" i="1"/>
  <c r="C49" i="1"/>
  <c r="C61" i="1"/>
  <c r="C57" i="1"/>
  <c r="C60" i="1"/>
  <c r="C53" i="1"/>
  <c r="C58" i="1"/>
  <c r="C59" i="1"/>
  <c r="C55" i="1"/>
  <c r="C56" i="1"/>
  <c r="C54" i="1"/>
  <c r="C66" i="1"/>
  <c r="C70" i="1"/>
  <c r="C74" i="1"/>
  <c r="C62" i="1"/>
  <c r="C63" i="1"/>
  <c r="C64" i="1"/>
  <c r="C65" i="1"/>
  <c r="C67" i="1"/>
  <c r="C68" i="1"/>
  <c r="C69" i="1"/>
  <c r="C71" i="1"/>
  <c r="C72" i="1"/>
  <c r="C73" i="1"/>
  <c r="C75" i="1"/>
  <c r="C76" i="1"/>
  <c r="C77" i="1"/>
  <c r="C82" i="1"/>
  <c r="C78" i="1"/>
  <c r="C79" i="1"/>
  <c r="C81" i="1"/>
  <c r="C80" i="1"/>
  <c r="C92" i="1"/>
  <c r="C96" i="1"/>
  <c r="C100" i="1"/>
  <c r="C99" i="1"/>
  <c r="C86" i="1"/>
  <c r="C87" i="1"/>
  <c r="C88" i="1"/>
  <c r="C94" i="1"/>
  <c r="C89" i="1"/>
  <c r="C90" i="1"/>
  <c r="C91" i="1"/>
  <c r="C83" i="1"/>
  <c r="C93" i="1"/>
  <c r="C95" i="1"/>
  <c r="C84" i="1"/>
  <c r="C85" i="1"/>
  <c r="C101" i="1"/>
  <c r="C97" i="1"/>
  <c r="C98" i="1"/>
  <c r="C128" i="1"/>
  <c r="C103" i="1"/>
  <c r="C113" i="1"/>
  <c r="C109" i="1"/>
  <c r="C115" i="1"/>
  <c r="C118" i="1"/>
  <c r="C107" i="1"/>
  <c r="C108" i="1"/>
  <c r="C102" i="1"/>
  <c r="C104" i="1"/>
  <c r="C105" i="1"/>
  <c r="C110" i="1"/>
  <c r="C111" i="1"/>
  <c r="C112" i="1"/>
  <c r="C106" i="1"/>
  <c r="C114" i="1"/>
  <c r="C119" i="1"/>
  <c r="C120" i="1"/>
  <c r="C121" i="1"/>
  <c r="C122" i="1"/>
  <c r="C123" i="1"/>
  <c r="C124" i="1"/>
  <c r="C126" i="1"/>
  <c r="C125" i="1"/>
  <c r="C127" i="1"/>
  <c r="C129" i="1"/>
  <c r="C130" i="1"/>
  <c r="C116" i="1"/>
  <c r="C117" i="1"/>
  <c r="C145" i="1"/>
  <c r="C148" i="1"/>
  <c r="C150" i="1"/>
  <c r="C147" i="1"/>
  <c r="C133" i="1"/>
  <c r="C134" i="1"/>
  <c r="C140" i="1"/>
  <c r="C143" i="1"/>
  <c r="C149" i="1"/>
  <c r="C152" i="1"/>
  <c r="C136" i="1"/>
  <c r="C137" i="1"/>
  <c r="C131" i="1"/>
  <c r="C142" i="1"/>
  <c r="C146" i="1"/>
  <c r="C144" i="1"/>
  <c r="C151" i="1"/>
  <c r="C135" i="1"/>
  <c r="C139" i="1"/>
  <c r="C132" i="1"/>
  <c r="C141" i="1"/>
  <c r="C138" i="1"/>
  <c r="C157" i="1"/>
  <c r="C155" i="1"/>
  <c r="C156" i="1"/>
  <c r="C158" i="1"/>
  <c r="C154" i="1"/>
  <c r="C153" i="1"/>
  <c r="C159" i="1"/>
  <c r="C160" i="1"/>
  <c r="C169" i="1"/>
  <c r="C161" i="1"/>
  <c r="C162" i="1"/>
  <c r="C171" i="1"/>
  <c r="C172" i="1"/>
  <c r="C168" i="1"/>
  <c r="C170" i="1"/>
  <c r="C166" i="1"/>
  <c r="C165" i="1"/>
  <c r="C164" i="1"/>
  <c r="C163" i="1"/>
  <c r="C167" i="1"/>
  <c r="C173" i="1"/>
  <c r="C174" i="1"/>
  <c r="C22" i="1"/>
  <c r="C21" i="1"/>
  <c r="C20" i="1"/>
  <c r="C19" i="1"/>
  <c r="C23" i="1"/>
  <c r="C26" i="1"/>
  <c r="C24" i="1"/>
  <c r="C25" i="1"/>
  <c r="C29" i="1"/>
  <c r="C18" i="1"/>
  <c r="C13" i="1"/>
  <c r="C14" i="1"/>
  <c r="C16" i="1"/>
  <c r="C17" i="1"/>
  <c r="C15" i="1"/>
  <c r="M260" i="1"/>
  <c r="M259" i="1"/>
  <c r="M258" i="1"/>
  <c r="M257" i="1"/>
  <c r="M256" i="1"/>
  <c r="M255" i="1"/>
  <c r="M254" i="1"/>
  <c r="M253" i="1"/>
  <c r="M252" i="1"/>
  <c r="M251" i="1"/>
  <c r="M250" i="1"/>
  <c r="M248" i="1"/>
  <c r="M247" i="1"/>
  <c r="M246" i="1"/>
  <c r="M249" i="1"/>
  <c r="M245" i="1"/>
  <c r="M244" i="1"/>
  <c r="M238" i="1"/>
  <c r="M237" i="1"/>
  <c r="M235" i="1"/>
  <c r="M234" i="1"/>
  <c r="M233" i="1"/>
  <c r="M231" i="1"/>
  <c r="M232" i="1"/>
  <c r="M333" i="1" l="1"/>
  <c r="M319" i="1"/>
  <c r="M320" i="1"/>
  <c r="M318" i="1"/>
  <c r="M317" i="1"/>
  <c r="M316" i="1"/>
  <c r="M315" i="1"/>
  <c r="M314" i="1"/>
  <c r="M312" i="1"/>
  <c r="M313" i="1"/>
  <c r="M311" i="1"/>
  <c r="M310" i="1"/>
  <c r="M309" i="1"/>
  <c r="M308" i="1"/>
  <c r="M307" i="1"/>
  <c r="M306" i="1"/>
  <c r="M305" i="1"/>
  <c r="M304" i="1"/>
  <c r="M303" i="1"/>
  <c r="M302" i="1"/>
  <c r="M10" i="1"/>
  <c r="M11" i="1"/>
  <c r="M206" i="1" l="1"/>
  <c r="M205" i="1"/>
  <c r="M207" i="1"/>
  <c r="M204" i="1"/>
  <c r="M203" i="1"/>
  <c r="M202" i="1"/>
  <c r="M201" i="1"/>
  <c r="M200" i="1"/>
  <c r="M199" i="1"/>
  <c r="M198" i="1"/>
  <c r="M195" i="1"/>
  <c r="M194" i="1"/>
  <c r="M193" i="1"/>
  <c r="M190" i="1"/>
  <c r="M196" i="1"/>
  <c r="M192" i="1"/>
  <c r="M191" i="1"/>
  <c r="M197" i="1"/>
  <c r="M189" i="1"/>
  <c r="M188" i="1"/>
  <c r="M187" i="1"/>
  <c r="M186" i="1"/>
  <c r="M185" i="1"/>
  <c r="M183" i="1"/>
  <c r="M184" i="1"/>
  <c r="M182" i="1"/>
  <c r="M181" i="1"/>
  <c r="M180" i="1"/>
  <c r="M179" i="1"/>
  <c r="M174" i="1"/>
  <c r="M173" i="1"/>
  <c r="M167" i="1"/>
  <c r="M163" i="1"/>
  <c r="M164" i="1"/>
  <c r="M165" i="1"/>
  <c r="M166" i="1"/>
  <c r="M170" i="1"/>
  <c r="M168" i="1"/>
  <c r="M172" i="1"/>
  <c r="M171" i="1"/>
  <c r="M162" i="1"/>
  <c r="M161" i="1"/>
  <c r="M169" i="1"/>
  <c r="M160" i="1"/>
  <c r="M159" i="1"/>
  <c r="M141" i="1"/>
  <c r="M132" i="1"/>
  <c r="M142" i="1"/>
  <c r="M137" i="1"/>
  <c r="M136" i="1"/>
  <c r="M152" i="1"/>
  <c r="M149" i="1"/>
  <c r="M143" i="1"/>
  <c r="M140" i="1"/>
  <c r="M134" i="1"/>
  <c r="M133" i="1"/>
  <c r="M147" i="1"/>
  <c r="M98" i="1"/>
  <c r="M97" i="1"/>
  <c r="M101" i="1"/>
  <c r="M85" i="1"/>
  <c r="M84" i="1"/>
  <c r="M95" i="1"/>
  <c r="M93" i="1"/>
  <c r="M83" i="1"/>
  <c r="M91" i="1"/>
  <c r="M90" i="1"/>
  <c r="M89" i="1"/>
  <c r="M94" i="1"/>
  <c r="M88" i="1"/>
  <c r="M87" i="1"/>
  <c r="M86" i="1"/>
  <c r="M99" i="1"/>
  <c r="M100" i="1"/>
  <c r="M96" i="1"/>
  <c r="M92" i="1"/>
  <c r="M81" i="1"/>
  <c r="M79" i="1"/>
  <c r="M78" i="1"/>
  <c r="M82" i="1"/>
  <c r="M77" i="1"/>
  <c r="M76" i="1"/>
  <c r="M75" i="1"/>
  <c r="M73" i="1"/>
  <c r="M72" i="1"/>
  <c r="M69" i="1"/>
  <c r="M67" i="1"/>
  <c r="M65" i="1"/>
  <c r="M74" i="1"/>
  <c r="M70" i="1"/>
  <c r="M66" i="1"/>
  <c r="M54" i="1"/>
  <c r="A54" i="1"/>
  <c r="M56" i="1"/>
  <c r="A56" i="1"/>
  <c r="M55" i="1"/>
  <c r="A55" i="1"/>
  <c r="M59" i="1"/>
  <c r="A59" i="1"/>
  <c r="M58" i="1"/>
  <c r="A58" i="1"/>
  <c r="M53" i="1"/>
  <c r="A53" i="1"/>
  <c r="M60" i="1"/>
  <c r="A60" i="1"/>
  <c r="M57" i="1"/>
  <c r="M61" i="1"/>
  <c r="A61" i="1"/>
  <c r="M49" i="1"/>
  <c r="M47" i="1"/>
  <c r="M48" i="1"/>
  <c r="M52" i="1"/>
  <c r="M46" i="1"/>
  <c r="M45" i="1"/>
  <c r="M44" i="1"/>
  <c r="M43" i="1"/>
  <c r="M42" i="1"/>
  <c r="M41" i="1"/>
  <c r="M40" i="1"/>
  <c r="M39" i="1"/>
  <c r="M38" i="1"/>
  <c r="M37" i="1"/>
  <c r="M36" i="1"/>
  <c r="M35" i="1"/>
  <c r="M51" i="1"/>
  <c r="M50" i="1"/>
  <c r="M19" i="1"/>
</calcChain>
</file>

<file path=xl/sharedStrings.xml><?xml version="1.0" encoding="utf-8"?>
<sst xmlns="http://schemas.openxmlformats.org/spreadsheetml/2006/main" count="4132" uniqueCount="1379">
  <si>
    <t>RIFSEEP</t>
  </si>
  <si>
    <t>BUREAU ou DEPARTEMENT/   JURIDICTION ou ÉTABLISSEMENT</t>
  </si>
  <si>
    <t>SECTION / PÔLE / UNITÉ</t>
  </si>
  <si>
    <t>FONCTION</t>
  </si>
  <si>
    <t>SOUS-DIRECTION 
CA ou DI</t>
  </si>
  <si>
    <t>Observations
(PDF, raisons de la publication…)</t>
  </si>
  <si>
    <t>ID REEL HARMONIE</t>
  </si>
  <si>
    <t>REGION</t>
  </si>
  <si>
    <t>DEPARTEMENT</t>
  </si>
  <si>
    <t>Provence_Alpes_Côte_d_Azur</t>
  </si>
  <si>
    <t>Auvergne_Rhône_Alpes</t>
  </si>
  <si>
    <t>Bourgogne_Franche_Comté</t>
  </si>
  <si>
    <t>Bretagne</t>
  </si>
  <si>
    <t>Centre_Val_de_Loire</t>
  </si>
  <si>
    <t>Corse</t>
  </si>
  <si>
    <t>Grand_Est</t>
  </si>
  <si>
    <t>Guadeloupe</t>
  </si>
  <si>
    <t>Guyane</t>
  </si>
  <si>
    <t>Hauts_de_France</t>
  </si>
  <si>
    <t>Ile_de_France</t>
  </si>
  <si>
    <t>La_Réunion</t>
  </si>
  <si>
    <t>Martinique</t>
  </si>
  <si>
    <t>Mayotte</t>
  </si>
  <si>
    <t>Normandie</t>
  </si>
  <si>
    <t>Nouvelle_Aquitaine</t>
  </si>
  <si>
    <t>Occitanie</t>
  </si>
  <si>
    <t>Pays_de_la_Loire</t>
  </si>
  <si>
    <t>Nouvelle_Calédonie</t>
  </si>
  <si>
    <t>Polynésie_française</t>
  </si>
  <si>
    <t>Saint_Martin</t>
  </si>
  <si>
    <t>Saint_Pierre_et_Miquelon</t>
  </si>
  <si>
    <t>1-Ain</t>
  </si>
  <si>
    <t>21-Côte-d'Or</t>
  </si>
  <si>
    <t>22-Côtes-d'Armor</t>
  </si>
  <si>
    <t>18-Cher</t>
  </si>
  <si>
    <t>2A-Corse-du-Sud</t>
  </si>
  <si>
    <t>8-Ardennes</t>
  </si>
  <si>
    <t>971-Guadeloupe</t>
  </si>
  <si>
    <t>973-Guyane</t>
  </si>
  <si>
    <t>2-Aisne</t>
  </si>
  <si>
    <t>75-Paris</t>
  </si>
  <si>
    <t>974-La Réunion</t>
  </si>
  <si>
    <t>972-Martinique</t>
  </si>
  <si>
    <t>976-Mayotte</t>
  </si>
  <si>
    <t>14-Calvados</t>
  </si>
  <si>
    <t>16-Charente</t>
  </si>
  <si>
    <t>9-Ariège</t>
  </si>
  <si>
    <t>44-Loire-Atlantique</t>
  </si>
  <si>
    <t>4-Alpes-de-Haute-Provence</t>
  </si>
  <si>
    <t>3-Allier</t>
  </si>
  <si>
    <t>25-Doubs</t>
  </si>
  <si>
    <t>29-Finistère</t>
  </si>
  <si>
    <t>28-Eure-et-Loir</t>
  </si>
  <si>
    <t>2B-Haute-Corse</t>
  </si>
  <si>
    <t>10-Aube</t>
  </si>
  <si>
    <t>59-Nord</t>
  </si>
  <si>
    <t>77-Seine-et-Marne</t>
  </si>
  <si>
    <t>27-Eure</t>
  </si>
  <si>
    <t>17-Charente-Maritime</t>
  </si>
  <si>
    <t>11-Aude</t>
  </si>
  <si>
    <t>49-Maine-et-Loire</t>
  </si>
  <si>
    <t>5-Hautes-Alpes</t>
  </si>
  <si>
    <t>7-Ardèche</t>
  </si>
  <si>
    <t>39-Jura</t>
  </si>
  <si>
    <t>35-Ille-et-Vilaine</t>
  </si>
  <si>
    <t>36-Indre</t>
  </si>
  <si>
    <t>51-Marne</t>
  </si>
  <si>
    <t>60-Oise</t>
  </si>
  <si>
    <t>78-Yvelines</t>
  </si>
  <si>
    <t>50-Manche</t>
  </si>
  <si>
    <t>19-Corrèze</t>
  </si>
  <si>
    <t>12-Aveyron</t>
  </si>
  <si>
    <t>53-Mayenne</t>
  </si>
  <si>
    <t>6-Alpes-Maritimes</t>
  </si>
  <si>
    <t>15-Cantal</t>
  </si>
  <si>
    <t>58-Nièvre</t>
  </si>
  <si>
    <t>56-Morbihan</t>
  </si>
  <si>
    <t>37-Indre-et-Loire</t>
  </si>
  <si>
    <t>52-Haute-Marne</t>
  </si>
  <si>
    <t>62-Pas-de-Calais</t>
  </si>
  <si>
    <t>91-Essonne</t>
  </si>
  <si>
    <t>61-Orne</t>
  </si>
  <si>
    <t>23-Creuse</t>
  </si>
  <si>
    <t>30-Gard</t>
  </si>
  <si>
    <t>72-Sarthe</t>
  </si>
  <si>
    <t>13-Bouches-du-Rhône</t>
  </si>
  <si>
    <t>26-Drôme</t>
  </si>
  <si>
    <t>70-Haute-Saône</t>
  </si>
  <si>
    <t>41-Loir-et-Cher</t>
  </si>
  <si>
    <t>54-Meurthe-et-Moselle</t>
  </si>
  <si>
    <t>80-Somme</t>
  </si>
  <si>
    <t>92-Hauts-de-Seine</t>
  </si>
  <si>
    <t>76-Seine-Maritime</t>
  </si>
  <si>
    <t>24-Dordogne</t>
  </si>
  <si>
    <t>31-Haute-Garonne</t>
  </si>
  <si>
    <t>85-Vendée</t>
  </si>
  <si>
    <t>83-Var</t>
  </si>
  <si>
    <t>38-Isère</t>
  </si>
  <si>
    <t>71-Saône-et-Loire</t>
  </si>
  <si>
    <t>45-Loiret</t>
  </si>
  <si>
    <t>55-Meuse</t>
  </si>
  <si>
    <t>93-Seine-St-Denis</t>
  </si>
  <si>
    <t>33-Gironde</t>
  </si>
  <si>
    <t>32-Gers</t>
  </si>
  <si>
    <t>84-Vaucluse</t>
  </si>
  <si>
    <t>42-Loire</t>
  </si>
  <si>
    <t>89-Yonne</t>
  </si>
  <si>
    <t>57-Moselle</t>
  </si>
  <si>
    <t>94-Val-de-Marne</t>
  </si>
  <si>
    <t>40-Landes</t>
  </si>
  <si>
    <t>34-Hérault</t>
  </si>
  <si>
    <t>43-Haute-Loire</t>
  </si>
  <si>
    <t>90-Territoire de Belfort</t>
  </si>
  <si>
    <t>67-Bas-Rhin</t>
  </si>
  <si>
    <t>95-Val-D'Oise</t>
  </si>
  <si>
    <t>47-Lot-et-Garonne</t>
  </si>
  <si>
    <t>46-Lot</t>
  </si>
  <si>
    <t>63-Puy-de-Dôme</t>
  </si>
  <si>
    <t>68-Haut-Rhin</t>
  </si>
  <si>
    <t>64-Pyrénées-Atlantiques</t>
  </si>
  <si>
    <t>48-Lozère</t>
  </si>
  <si>
    <t>69-Rhône</t>
  </si>
  <si>
    <t>88-Vosges</t>
  </si>
  <si>
    <t>79-Deux-Sèvres</t>
  </si>
  <si>
    <t>65-Hautes-Pyrénées</t>
  </si>
  <si>
    <t>73-Savoie</t>
  </si>
  <si>
    <t>86-Vienne</t>
  </si>
  <si>
    <t>66-Pyrénées-Orientales</t>
  </si>
  <si>
    <t>74-Haute-Savoie</t>
  </si>
  <si>
    <t>87-Haute-Vienne</t>
  </si>
  <si>
    <t>81-Tarn</t>
  </si>
  <si>
    <t>82-Tarn-et-Garonne</t>
  </si>
  <si>
    <t>DIRECTION/SERVICE</t>
  </si>
  <si>
    <t>AC/SD</t>
  </si>
  <si>
    <t>PV/PSDV</t>
  </si>
  <si>
    <t>CAB-GDS</t>
  </si>
  <si>
    <t>AC</t>
  </si>
  <si>
    <t>PV</t>
  </si>
  <si>
    <t>DACG</t>
  </si>
  <si>
    <t>SD</t>
  </si>
  <si>
    <t>PSDV</t>
  </si>
  <si>
    <t>DACS</t>
  </si>
  <si>
    <t>DAP</t>
  </si>
  <si>
    <t>DPJJ</t>
  </si>
  <si>
    <t>DSJ</t>
  </si>
  <si>
    <t>GCLH</t>
  </si>
  <si>
    <t>IGJ</t>
  </si>
  <si>
    <t>SG</t>
  </si>
  <si>
    <t>DIRECTION / SERVICE</t>
  </si>
  <si>
    <t>REFERENCE CSP (ex : 2023-121123)</t>
  </si>
  <si>
    <t>ID PORTAIL</t>
  </si>
  <si>
    <t>Cartographie des fonctions applicables aux SA en AC</t>
  </si>
  <si>
    <t>Secrétaire</t>
  </si>
  <si>
    <t>Cartographie des fonctions applicables aux SA en SD</t>
  </si>
  <si>
    <t>Documentaliste</t>
  </si>
  <si>
    <t>Chef_de_section</t>
  </si>
  <si>
    <t>Chef_d'unité</t>
  </si>
  <si>
    <t>Responsable_de_pôle</t>
  </si>
  <si>
    <t>Assistant_de_direction</t>
  </si>
  <si>
    <t>Régisseur_d'avances_et_de_recettes</t>
  </si>
  <si>
    <t>Gestionnaire_avec_encadrement</t>
  </si>
  <si>
    <t>Gestionnaire/rédacteur_ayant_des_fonctions_nécessitant_une_technicité_particulière</t>
  </si>
  <si>
    <t>Administrateur_informatique</t>
  </si>
  <si>
    <t>Assistant/conseiller_de_prévention</t>
  </si>
  <si>
    <t>Adjoint_au_chef_de_section</t>
  </si>
  <si>
    <t>Adjoint_au_chef_d'unité</t>
  </si>
  <si>
    <t>Adjoint_au_responsable_de_pôle</t>
  </si>
  <si>
    <t>Gestionnaire_sans_encadrement</t>
  </si>
  <si>
    <t>Technicien_informatique</t>
  </si>
  <si>
    <t>Adjoint_au_chef_de_département_en_DISP,_à_l'ENAP_ou_au_SEP</t>
  </si>
  <si>
    <t>Chef_de_greffe</t>
  </si>
  <si>
    <t>Adjoint_au_chef_de_greffe_Fleury_Merogis,_Fresnes,_Marseille,_Paris_la_Santé_et_Lille_Sequedin</t>
  </si>
  <si>
    <t>Régisseur_des_comptes_nominatifs_dans_les_établissements_d'une_capacité_de_500_places_et_plus</t>
  </si>
  <si>
    <t>Chef_de_section_</t>
  </si>
  <si>
    <t>Responsable_de_secrétariat_d'un_chef_de_juridiction_ou_d'un_directeur_de_greffe</t>
  </si>
  <si>
    <t>Responsable_des_services_des_traitements_en_unité_opérationnelle_dans_les_DOM/COM</t>
  </si>
  <si>
    <t>Valideur_d'engagements_juridiques</t>
  </si>
  <si>
    <t>Adjoint_au_chef_de_section_Atlantique</t>
  </si>
  <si>
    <t>Adjoint_au_responsable_Océan_Indien</t>
  </si>
  <si>
    <t>CSP_Océan_Indien_en_DISP</t>
  </si>
  <si>
    <t>Responsable_de_la_gestion_des_RH_en_SPIP_et_en_établissement_pénitentiaire</t>
  </si>
  <si>
    <t>Reponsable_des_services_administratifs_et/ou_financiers</t>
  </si>
  <si>
    <t>Responsable_de_formation_</t>
  </si>
  <si>
    <t>Responsable_de_l'encadrement_du_travail_pénitentiaire</t>
  </si>
  <si>
    <t>Régisseur_des_comptes_nominatifs_dans_les_établissements_d'une_capacité_de_moins_500_places</t>
  </si>
  <si>
    <t>Contrôleur_de_gestion</t>
  </si>
  <si>
    <t>Gestionnaire_ou_rédacteur_ayant_des_fonctions_nécessitant_une_technicité_particulière</t>
  </si>
  <si>
    <t>Correspondant_informatique_régional</t>
  </si>
  <si>
    <t>Correspondant_informatique_à_titre_principal</t>
  </si>
  <si>
    <t>Gestionnaire_sans_encadrement_ou_rédacteur</t>
  </si>
  <si>
    <t>IFSE</t>
  </si>
  <si>
    <t>Assistant_ou_conseiller_de_prévention_à_titre_principal</t>
  </si>
  <si>
    <t>Cartographie des IFSE applicables aux SA en AC et SD</t>
  </si>
  <si>
    <t>LIBELLE DE FONCTION</t>
  </si>
  <si>
    <t>2025-1838602</t>
  </si>
  <si>
    <t>SOUS DIRECTION RESSOURCES HUMAINES ET DIALOGUE SOCIAL (RH)</t>
  </si>
  <si>
    <t>BUREAU APPUI PERFORMANCE ET MAITRISE DES RISQUES (RH8)</t>
  </si>
  <si>
    <t>APPUI SIRH</t>
  </si>
  <si>
    <t>REFERENT GESTION ADMINISTRATIVE ET FINANCIERE RH (H/F)</t>
  </si>
  <si>
    <t>2025-1838501</t>
  </si>
  <si>
    <t>BUREAU DE GESTION DES PERSONNELS (RH4)</t>
  </si>
  <si>
    <t>SECTION DE GESTION DES PERSONNELS DE SURVEILLANCE
POLE POSITIONS ADMINISTRATIVES - POSAD</t>
  </si>
  <si>
    <t>ADJOINT CHEF DE POLE</t>
  </si>
  <si>
    <t>2025-1838570</t>
  </si>
  <si>
    <t>SECTION DE GESTION DES PERSONNELS DE SURVEILLANCE
SECTION DE GESTION DES PERSONNELS D'INSERTION ET DE PROBATION-CPIP</t>
  </si>
  <si>
    <t>GESTIONNAIRE</t>
  </si>
  <si>
    <t>3 PV et 1PSDV</t>
  </si>
  <si>
    <t>2025-2014925</t>
  </si>
  <si>
    <t>BUREAU DE GESTION DES PERSONNELS DES CORPS COMMUNS (RH6)</t>
  </si>
  <si>
    <t>SECTION DE GESTION DES PERSONNELS DE CATEGORIE A
SECTION DE GESTION DES PERSONNELS DE CATEGORIE C</t>
  </si>
  <si>
    <t>1 PV et 2 PSDV</t>
  </si>
  <si>
    <t>2025-1948299</t>
  </si>
  <si>
    <t>SERVICE NATIONAL DU RENSEIGNEMENT PENITENTIAIRE (SNRP)</t>
  </si>
  <si>
    <t>BUREAU DE L'ADMINISTRATION (SNRP1)</t>
  </si>
  <si>
    <t>ETAT-MAJOR</t>
  </si>
  <si>
    <t>GESTIONNAIRE OPERATIONNEL F/H</t>
  </si>
  <si>
    <t xml:space="preserve">SOUS RESERVE D'HABILITATION 
</t>
  </si>
  <si>
    <t>2025-1820737</t>
  </si>
  <si>
    <t>SECTION DES RESSOURCES HUMAINES ET DE LA FORMATION</t>
  </si>
  <si>
    <t>GESTIONNAIRE DES RESSOURCES HUMAINES ET DE LA FORMATION F/H</t>
  </si>
  <si>
    <t>AGENCE DU TRAVAIL D'INTERET GENERAL ET DE L'INSERTION PROFESSIONNELLE DES PERSONNES PLACEES SOUS MAIN DE JUSTICE (ATIGIP)</t>
  </si>
  <si>
    <t>SERVICE DE L'EMPLOI PENITENTIAIRE (SEP) - SIEGE A TULLE (19)</t>
  </si>
  <si>
    <t>SERVICE ACHATS MARCHES PUBLICS</t>
  </si>
  <si>
    <t>ACHETEUR PUBLIC</t>
  </si>
  <si>
    <t>SERVICE DE L'EMPLOI PENITENTIAIRE (SEP) - INSERRE ARRAS (62)</t>
  </si>
  <si>
    <t>POLE INSERTION PROFESSIONNELLE</t>
  </si>
  <si>
    <t>GESTIONNAIRE ADMINISTRATIF ET BUDGETAIRE</t>
  </si>
  <si>
    <t>2025-2018398</t>
  </si>
  <si>
    <t>DIRECTION DES SERVICES PENITENTIAIRES D'OUTRE-MER</t>
  </si>
  <si>
    <t>CENTRE PENITENTIAIRE DE DUCOS</t>
  </si>
  <si>
    <t>CENTRE DE SERVICES PARTAGES DUCOS</t>
  </si>
  <si>
    <t xml:space="preserve">ADJOINT AU CHEF DE SECTION </t>
  </si>
  <si>
    <t>2025-2032511</t>
  </si>
  <si>
    <t>CENTRE PENITENTIAIRE DE SAINT DENIS</t>
  </si>
  <si>
    <t>REGISSEUR DES COMPTES NOMINATIFS</t>
  </si>
  <si>
    <t>CHEFFE DE LA REGIE</t>
  </si>
  <si>
    <t>2025-2018402</t>
  </si>
  <si>
    <t>CENTRE PENITENTIAIRE DE FAAA - NUUTANIA</t>
  </si>
  <si>
    <t>MARCHES PUBLICS</t>
  </si>
  <si>
    <t>CONTROLEUR DE GESTION - RESPONSABLE MARCHES PUBLICS</t>
  </si>
  <si>
    <t>2025-2018406</t>
  </si>
  <si>
    <t>RESSOURCES HUMAINES</t>
  </si>
  <si>
    <t>RESPONSABLE DU SERVICE TRAITEMENTS</t>
  </si>
  <si>
    <t>2025-2018411</t>
  </si>
  <si>
    <t>SPIP POLYNESIE FRANCAISE</t>
  </si>
  <si>
    <t>RESPONSABLE RESSOURCES HUMAINES</t>
  </si>
  <si>
    <t>2025-2018413</t>
  </si>
  <si>
    <t>CENTRE DE DETENTION DE KONE</t>
  </si>
  <si>
    <t>REGISSEUR</t>
  </si>
  <si>
    <t>2025-2018416</t>
  </si>
  <si>
    <t>GREFFE</t>
  </si>
  <si>
    <t>RESPONSABLE D EGREFFE</t>
  </si>
  <si>
    <t>2025-2018420</t>
  </si>
  <si>
    <t>SIEGE</t>
  </si>
  <si>
    <t>DEPARTEMENT BUDGET ET FINANCES</t>
  </si>
  <si>
    <t>REFERENT COMPTABLE</t>
  </si>
  <si>
    <t>2025-2018429</t>
  </si>
  <si>
    <t>DEPARTEMENT DES RESSOURCES HUMAINES ET DES RELATIONS SOCIALES</t>
  </si>
  <si>
    <t>CHEF UNITE DE GESTION ADMINISTRATIVE</t>
  </si>
  <si>
    <t>2025-2017471</t>
  </si>
  <si>
    <t>DIRECTION INTERREGIONALE DES SERVICES PENITENTIAIRES DE BORDEAUX</t>
  </si>
  <si>
    <t>MAISON D'ARRET D'AGEN</t>
  </si>
  <si>
    <t>RESPONSABLE DE GREFFE</t>
  </si>
  <si>
    <t>2025-2030687</t>
  </si>
  <si>
    <t>MAISON D'ARRET DE PAU</t>
  </si>
  <si>
    <t>ADJOINT RESPONSABLE DE GREFFE</t>
  </si>
  <si>
    <t>2025-1825674</t>
  </si>
  <si>
    <t>MAISON D'ARRET DE BAYONNE</t>
  </si>
  <si>
    <t>2025-1825688</t>
  </si>
  <si>
    <t>MAISON D'ARRET DE ROCHEFORT</t>
  </si>
  <si>
    <t>2025-1825642</t>
  </si>
  <si>
    <t>CENTRE DE DÉTENTION DE MAUZAC</t>
  </si>
  <si>
    <t>ÉCONOMAT</t>
  </si>
  <si>
    <t>ECONOME - RESPONSABLE BUDGETAIRE</t>
  </si>
  <si>
    <t>2025-1825562</t>
  </si>
  <si>
    <t>DIRECTION INTERREGIONALE DES SERVICES PENITENTIAIRES DE DIJON</t>
  </si>
  <si>
    <t>DEPARTEMENT DES RESSOURCES HUMAINES ET DES RELATIONS SOCIALES / UNITE GA-PAIE</t>
  </si>
  <si>
    <t>GESTIONNAIRE GA-PAIE</t>
  </si>
  <si>
    <t>2025-2028651</t>
  </si>
  <si>
    <t>DEPARTEMENT DU BUDGET ET DES FINANCES</t>
  </si>
  <si>
    <t>GESTIONNAIRE BUDGETAIRE VALIDEUR CHORUS</t>
  </si>
  <si>
    <t>2025-1797277 </t>
  </si>
  <si>
    <t>CENTRE DE DETENTION DE JOUX LA VILLE</t>
  </si>
  <si>
    <t>RESPONSABLE D'AVANCES ET DE RECETTES (ECONOMAT)</t>
  </si>
  <si>
    <t>2025-1796150</t>
  </si>
  <si>
    <t>RESPONSABLE DE LA GESTION DES RESSOURCES HUMAINES EN ÉTABLISSEMENT PÉNITENTIAIRE</t>
  </si>
  <si>
    <t>2025-2018545</t>
  </si>
  <si>
    <t>CENTRE PENITENTIAIRE DE CHATEAUROUX</t>
  </si>
  <si>
    <t>2025-2033430</t>
  </si>
  <si>
    <t>CENTRE PENITENTIAIRE DE VARENNES LE GRAND</t>
  </si>
  <si>
    <t>2025-1825543 </t>
  </si>
  <si>
    <t>MAISON D'ARRET DE BOURGES</t>
  </si>
  <si>
    <t xml:space="preserve">CHEF(FE) DE GREFFE </t>
  </si>
  <si>
    <t>2025-2023139</t>
  </si>
  <si>
    <t>MAISON D'ARRET DE MONTBELIARD</t>
  </si>
  <si>
    <t>2025-1857482</t>
  </si>
  <si>
    <t>MAISON D'ARRET DE NEVERS</t>
  </si>
  <si>
    <t>2025-1825497</t>
  </si>
  <si>
    <t>MAISON D'ARRET DE TOURS</t>
  </si>
  <si>
    <t>2025-2018558</t>
  </si>
  <si>
    <t>SERVICE PENITENTIAIRE D'INSERTION ET DE PROBATION 21 - RESIDENCE ADMINISTRATIVE DIJON</t>
  </si>
  <si>
    <t>GESTIONNAIRE BUDGET/RH AVEC ENCADREMENT</t>
  </si>
  <si>
    <t>2025-1825493</t>
  </si>
  <si>
    <t>SERVICE PENITENTIAIRE D'INSERTION ET DE PROBATION 28  - RESIDENCE ADMINISTRATIVE CHARTRES</t>
  </si>
  <si>
    <t>2025-1825484 </t>
  </si>
  <si>
    <t>SERVICE PENITENTIAIRE D'INSERTION ET DE PROBATION 70  - RESIDENCE ADMINISTRATIVE VESOUL</t>
  </si>
  <si>
    <t>GESTIONNAIRE BUDGET / RESSOURCES HUMAINES SANS ENCADREMENT</t>
  </si>
  <si>
    <t>2025-2019427</t>
  </si>
  <si>
    <t>SERVICE PENITENTIAIRE D'INSERTION ET DE PROBATION 89  - RESIDENCE ADMINISTRATIVE AUXERRE</t>
  </si>
  <si>
    <t>SECRETAIRE</t>
  </si>
  <si>
    <t>2025-1857337 </t>
  </si>
  <si>
    <t>SERVICE CONTRÔLE DE GESTION</t>
  </si>
  <si>
    <t>ADJOINT(E) AU CHEF DE SERVICE DU CONTRÔLE DE GESTION</t>
  </si>
  <si>
    <t>2025-1853761</t>
  </si>
  <si>
    <t>DEPARTEMENT DES RESSOURCES HUMAINES ET DES RELATIONS SOCIALES / UNITE DES RELATIONS SOCIALES ET DE L'ENVIRONNEMENT PROFESSIONNEL</t>
  </si>
  <si>
    <t>CHEF(FE) UNITE "URSEP"</t>
  </si>
  <si>
    <t>2024-1708752</t>
  </si>
  <si>
    <t>DEPARTEMENT DES AFFAIRES IMMOBILIERES</t>
  </si>
  <si>
    <t>CHEF(FE) D'UNITE (CHARGE DE GESTION FINANCIERE)</t>
  </si>
  <si>
    <t>2025-2018561</t>
  </si>
  <si>
    <t>DEPARTEMENT DES RESSOURCES HUMAINES ET DES RELATIONS SOCIALES / UNITE DOSSIERS TRANSVERSES</t>
  </si>
  <si>
    <t>ADJOINT(E) CHEF(FE) UNITE DOSSIERS TRANSVERSES</t>
  </si>
  <si>
    <t>DIRECTION INTERREGIONALE DES SERVICES PENITENTIAIRES DE LILLE</t>
  </si>
  <si>
    <t>SERVICE D'INSERTION ET DE PROBATION AISNE - SIEGE</t>
  </si>
  <si>
    <t>ECONOMAT</t>
  </si>
  <si>
    <t>2025-2023155</t>
  </si>
  <si>
    <t>UNITE GESTION ADMINISTRATIVE-PAIE</t>
  </si>
  <si>
    <t>MAISON D'ARRET DE VALENCIENNES</t>
  </si>
  <si>
    <t>POLE RH/SECRETARIAT DE DIRECTION</t>
  </si>
  <si>
    <t>CENTRE DE DETENTION DE BAPAUME</t>
  </si>
  <si>
    <t>POLE SECRETARIAT DE DIRECTION / SANTE SECURITE AU TRAVAIL</t>
  </si>
  <si>
    <t>CENTRE PENITENTIAIRE DE LILLE LOOS SEQUEDIN</t>
  </si>
  <si>
    <t>CENTRE PENITENTIAIRE DE VENDIN LE VIEIL</t>
  </si>
  <si>
    <t>CENTRE PENITENTIAIRE DE LIANCOURT</t>
  </si>
  <si>
    <t>2025-1975610</t>
  </si>
  <si>
    <t>DIRECTION INTERREGIONALE DES SERVICES PENITENTIAIRES DE LYON</t>
  </si>
  <si>
    <t>CENTRE PENITENTIAIRE MOULINS YZEURE</t>
  </si>
  <si>
    <t>REGIE DES COMPTES NOMINATIFS</t>
  </si>
  <si>
    <t>2025-1986719</t>
  </si>
  <si>
    <t>CENTRE PENITENTIAIRE VALENCE</t>
  </si>
  <si>
    <t>GESTIONNAIRE BUDGET / RH AVEC ENCADREMENT</t>
  </si>
  <si>
    <t>2025-1819391</t>
  </si>
  <si>
    <t>MAISON D'ARRET LYON CORBAS</t>
  </si>
  <si>
    <t>2025-1822183</t>
  </si>
  <si>
    <t>CENTRE DE DETENTION ROANNE</t>
  </si>
  <si>
    <t>CHEF DE GREFFE</t>
  </si>
  <si>
    <t>2025-1940305</t>
  </si>
  <si>
    <t>CENTRE PENITENTIAIRE GRENOBLE VARCES</t>
  </si>
  <si>
    <t>2025-1822154</t>
  </si>
  <si>
    <t>2025-1975598</t>
  </si>
  <si>
    <t>2025-1816678</t>
  </si>
  <si>
    <t>CENTRE PENITENTIAIRE SAINT ETIENNE</t>
  </si>
  <si>
    <t>2025-1816661</t>
  </si>
  <si>
    <t>ADJOINT AU CHEF DE GREFFE</t>
  </si>
  <si>
    <t>2025-1973554</t>
  </si>
  <si>
    <t>CENTRE PENITENTIAIRE SAINT QUENTIN FALLAVIER</t>
  </si>
  <si>
    <t>2025-1821975</t>
  </si>
  <si>
    <t>MAISON D'ARRET BONNEVILLE</t>
  </si>
  <si>
    <t>2025-1819481</t>
  </si>
  <si>
    <t>MAISON D'ARRET LE PUY EN VELAY</t>
  </si>
  <si>
    <t>2025-1975406</t>
  </si>
  <si>
    <t>2025-1975451</t>
  </si>
  <si>
    <t>MAISON D'ARRET MONTLUCON</t>
  </si>
  <si>
    <t>2025-1969954</t>
  </si>
  <si>
    <t>MAISON D'ARRET PRIVAS</t>
  </si>
  <si>
    <t>2025-1816863</t>
  </si>
  <si>
    <t xml:space="preserve">SIEGE </t>
  </si>
  <si>
    <t>MISSION DU DROIT ET DE L'EXPERTISE JURIDIQUE - POLE CONTENTIEUX</t>
  </si>
  <si>
    <t>GESTIONNAIRE OU REDACTEUR AYANT DES FONCTIONS NECESSITANT UNE TECHNICITE PARTICULIERE</t>
  </si>
  <si>
    <t>2025-1816747</t>
  </si>
  <si>
    <t>DEPARTEMENT DES AFFAIRES IMMOBILIERES - UNITE D'APPUI AUX AFFAIRES IMMOBILIERES</t>
  </si>
  <si>
    <t>2025-1819520</t>
  </si>
  <si>
    <t>DEPARTEMENT DES RESSOURCES HUMAINES ET DES RELATIONS SOCIALES - UNITE RECRUTEMENT FORMATION ET QUALIFICATION</t>
  </si>
  <si>
    <t>RESPONSABLE DES SERVICES ADMINISTRATIFS ET FINANCIERS</t>
  </si>
  <si>
    <t>2025-1816808</t>
  </si>
  <si>
    <t>DEPARTEMENT SECURITE ET DETENTION - UNITE GESTION DE LA DETENTION</t>
  </si>
  <si>
    <t>ADJOINT AU CHEF D'UNITE</t>
  </si>
  <si>
    <t>2025-1816835</t>
  </si>
  <si>
    <t>DEPARTEMENT DES SYSTEMES D'INFORMATION - UNITE FONCTIONNELLE</t>
  </si>
  <si>
    <t>AGENT UNITE FONCTIONNELLE</t>
  </si>
  <si>
    <t>2025-1999501</t>
  </si>
  <si>
    <t>DIRECTION INTERREGIONALE DES SERVICES PENITENTIAIRES DE MARSEILLE</t>
  </si>
  <si>
    <t>CENTRE PENITENTIAIRE DE MARSEILLE</t>
  </si>
  <si>
    <t>2025-1959552</t>
  </si>
  <si>
    <t>CELLULE GREFFE</t>
  </si>
  <si>
    <t>GREFFIER PLACE</t>
  </si>
  <si>
    <t>2024-1709209</t>
  </si>
  <si>
    <t>DEPARTEMENT RESSOURCES HUMAINES / UNITE DES RELATIONS SOCIALES ET DE L'ENVIRONNEMENT PROFESSIONNEL</t>
  </si>
  <si>
    <t>2024-1660812</t>
  </si>
  <si>
    <t>DEPARTEMENT RESSOURCES HUMAINES - UNITE DE GESTION ADMINISTRATIVE ET FINANCIERE</t>
  </si>
  <si>
    <t>2025-1997520</t>
  </si>
  <si>
    <t>CENTRE PENITENTIAIRE AIX-LUYNES</t>
  </si>
  <si>
    <t>2025-1997561</t>
  </si>
  <si>
    <t>2025-1997586</t>
  </si>
  <si>
    <t>2025-1997603</t>
  </si>
  <si>
    <t>MAISON CENTRALE D'ARLES</t>
  </si>
  <si>
    <t>2025-1999494</t>
  </si>
  <si>
    <t xml:space="preserve">CENTRE PENITENTIAIRE AVIGNON LE PONTET </t>
  </si>
  <si>
    <t>GESTION DELEGUEE</t>
  </si>
  <si>
    <t>2025-2003250</t>
  </si>
  <si>
    <t xml:space="preserve">RESPONSABLE DU SERVICE DES RESSOURCES HUMAINES </t>
  </si>
  <si>
    <t>2025-2021632</t>
  </si>
  <si>
    <t>SERVICE GREFFE</t>
  </si>
  <si>
    <t>2025-1997616</t>
  </si>
  <si>
    <t>CENTRE DE DETENTION COMTAT VENAISSIN</t>
  </si>
  <si>
    <t>2025-2021635</t>
  </si>
  <si>
    <t>SERVICES ADMINISTRATIFS ET FINANCIERS</t>
  </si>
  <si>
    <t>ADJOINT A LA RESPONSABLE DES SERVICES ADMINSTRATIFS ET FINANCIERS</t>
  </si>
  <si>
    <t>2025-1818060</t>
  </si>
  <si>
    <t>MAISON D'ARRET DE NICE</t>
  </si>
  <si>
    <t>SECRETARIAT DE DIRECTION</t>
  </si>
  <si>
    <t>2025-1999554</t>
  </si>
  <si>
    <t>CENTRE DE DETENTION SALON DE PROVENCE</t>
  </si>
  <si>
    <t>2025-1999572</t>
  </si>
  <si>
    <t>ADJOINT AU RESPONSABLE DE GREFFE</t>
  </si>
  <si>
    <t>2025-2003237</t>
  </si>
  <si>
    <t>PÔLE CONTRÔLE INTERNE FINANCIER</t>
  </si>
  <si>
    <t>2025-2003065</t>
  </si>
  <si>
    <t>DEPARTEMENT BUDGET ET FINANCES / POLE SUIVI BUDGETAIRE</t>
  </si>
  <si>
    <t>2025-2003082</t>
  </si>
  <si>
    <t>DEPARTEMENT BUDGET ET FINANCES / UNITE GESTION DES MOYENS GENERAUX</t>
  </si>
  <si>
    <t>2025-1858753</t>
  </si>
  <si>
    <t>DIRECTION INTERREGIONALE DES SERVICES PENITENTIAIRES DE PARIS</t>
  </si>
  <si>
    <t>CHEF DE POLE SERVICE FACTURIER</t>
  </si>
  <si>
    <t>2025-2010677</t>
  </si>
  <si>
    <t>CENTRE PENITENTIAIRE DE BOIS D'ARCY</t>
  </si>
  <si>
    <t>GREFFE PENITENTIAIRE</t>
  </si>
  <si>
    <t>RESPONSABLE POLE APPLICATION DES PEINES</t>
  </si>
  <si>
    <t>2025-2006543</t>
  </si>
  <si>
    <t>CENTRE PENITENTIAIRE DE FLEURY MEROGIS</t>
  </si>
  <si>
    <t>REGIE DES COMPTES NOMINATIFS (RCN)</t>
  </si>
  <si>
    <t>2025-2006534</t>
  </si>
  <si>
    <t>ADJOINT CHEF DE POLE CONTRÔLE</t>
  </si>
  <si>
    <t>2024-1658299</t>
  </si>
  <si>
    <t>CENTRE PENITENTIAIRE DE FRESNES</t>
  </si>
  <si>
    <t xml:space="preserve">SERVICE DES RESSOURCES HUMAINES </t>
  </si>
  <si>
    <t xml:space="preserve">SECOND ADJOINT DU RESPONSABLE  DES RESSOURCES HUMAINES </t>
  </si>
  <si>
    <t>2025-2029662</t>
  </si>
  <si>
    <t>CENTRE PENITENTIAIRE DE LA SEINE-SAINT-DENIS</t>
  </si>
  <si>
    <t>SERVICE COMPTABILITE</t>
  </si>
  <si>
    <t>2025-2019574</t>
  </si>
  <si>
    <t>RESPONSABLE POLE CANTINES</t>
  </si>
  <si>
    <t>2025-2019581</t>
  </si>
  <si>
    <t>RESPONSABLE POLE FONCTIONNEMENT</t>
  </si>
  <si>
    <t>2025-2010664</t>
  </si>
  <si>
    <t>FORMATION ET TRAVAIL PENITENTIAIRE DES PERSONNES DETENUES</t>
  </si>
  <si>
    <t>RESPONSABLE LOCAL DE LA FORMATION PROFESSIONNELLE ET DU TRAVAIL DES PERSONNES DETENUES</t>
  </si>
  <si>
    <t>2025-2011962</t>
  </si>
  <si>
    <t>RESPONSABLE POLE EXECUTION DES PEINES</t>
  </si>
  <si>
    <t>2025-2006597</t>
  </si>
  <si>
    <t xml:space="preserve"> SERVICE DES RESSOURCES HUMAINES</t>
  </si>
  <si>
    <t xml:space="preserve">RESPONSABLE D'UNITE AU SERVICE DES RESSOURCES HUMAINES </t>
  </si>
  <si>
    <t>2025-1981175</t>
  </si>
  <si>
    <t>RESPONSABLE DE POLE CENTRE DE DETENTION</t>
  </si>
  <si>
    <t>2025-1981185</t>
  </si>
  <si>
    <t>ADJOINT CHEF DE POLE CENTRE DE DETENTION</t>
  </si>
  <si>
    <t>2025-1989032</t>
  </si>
  <si>
    <t>SUPPLEANT A LA REGIE DES COMPTES NOMINATIFS CENTRE DE DETENTION</t>
  </si>
  <si>
    <t>2025-2019577</t>
  </si>
  <si>
    <t>DEPARTEMENT ADMINISTRATION FINANCES</t>
  </si>
  <si>
    <t>RESPONSABLE POLE CENTRE DE DETENTION</t>
  </si>
  <si>
    <t>2024-1659445</t>
  </si>
  <si>
    <t xml:space="preserve">ECONOMAT </t>
  </si>
  <si>
    <t xml:space="preserve">RESPONSABLE DE L'ECONOMAT </t>
  </si>
  <si>
    <t>2025-1853460</t>
  </si>
  <si>
    <t>CENTRE PENITENTIAIRE PARIS LA SANTE</t>
  </si>
  <si>
    <t>RESPONSABLE DE PÔLE</t>
  </si>
  <si>
    <t>2025-2003057</t>
  </si>
  <si>
    <t>RESPONSABLE DE SERVICE</t>
  </si>
  <si>
    <t>2025-2018514</t>
  </si>
  <si>
    <t>CENTRE PENITENTIAIRE SUD FRANCILIEN</t>
  </si>
  <si>
    <t>SERVICE DES RESSOURCES HUMAINES</t>
  </si>
  <si>
    <t>RESPONSABLE DES RESSOURCES HUMAINES</t>
  </si>
  <si>
    <t>2025-2018524</t>
  </si>
  <si>
    <t>SERVICE DU GREFFE</t>
  </si>
  <si>
    <t>ADJOINT(E) AU RESPONSABLE  DU GREFFE</t>
  </si>
  <si>
    <t>2024-1657001</t>
  </si>
  <si>
    <t>EPM PORCHEVILLE</t>
  </si>
  <si>
    <t>POLE ADMINISTRATIF</t>
  </si>
  <si>
    <t>2024-1656985</t>
  </si>
  <si>
    <t>CHEF DU GREFFE</t>
  </si>
  <si>
    <t>2025-1857403</t>
  </si>
  <si>
    <t>SERVICE PENITENTIAIRE D'INSERTION ET DE PROBATION DES HAUTS-DE-SEINE</t>
  </si>
  <si>
    <t>Responsable du service RH en SPIP</t>
  </si>
  <si>
    <t>2025-1857458</t>
  </si>
  <si>
    <t>MILIEU OUVERT</t>
  </si>
  <si>
    <t>Secrétaire administratif coordination milieu ouvert</t>
  </si>
  <si>
    <t>2025-1971627</t>
  </si>
  <si>
    <t xml:space="preserve">SERVICE PENITENTIAIRE D'INSERTION ET DE PROBATION DU VAL D'OISE - RESIDENCE ADMINISTRATIVE PONTOISE </t>
  </si>
  <si>
    <t>CONTROLEUR DE GESTION</t>
  </si>
  <si>
    <t>2025-2029554</t>
  </si>
  <si>
    <t xml:space="preserve">REFERENT SERVICE-FACTURIER </t>
  </si>
  <si>
    <t>2025-2029537</t>
  </si>
  <si>
    <t>UNITE DE LA GESTION ADMINISTRATIVE ET FINANCIERE</t>
  </si>
  <si>
    <t>2025-2029648</t>
  </si>
  <si>
    <t>2025-2029639</t>
  </si>
  <si>
    <t>2025-1823701</t>
  </si>
  <si>
    <t>DIRECTION INTERREGIONALE DES SERVICES PENITENTIAIRES DE STRASBOURG</t>
  </si>
  <si>
    <t>DEPARTEMENT BUDGET ET FINANCES - UNITE DU SUIVI BUDGETAIRE ET DE LA CONFORMITE</t>
  </si>
  <si>
    <t>2025-1823732</t>
  </si>
  <si>
    <t>DEPARTEMENT DES RESSOURCES HUMAINES ET DES RELATIONS SOCIALES - UNITE EFFECTIFS ET MOYENS</t>
  </si>
  <si>
    <t>2025-2023154</t>
  </si>
  <si>
    <t>2025-1798446</t>
  </si>
  <si>
    <t>DEPARTEMENT DES POLITIQUES D'INSERTION DE PROBATION ET DE PREVENTION DE LA RECIDIVE - POLE ADMINISTRATIF</t>
  </si>
  <si>
    <t>2025-1820904</t>
  </si>
  <si>
    <t>CENTRE DE DETENTION D'OERMINGEN</t>
  </si>
  <si>
    <t>2025-1820907</t>
  </si>
  <si>
    <t>2025-1823668</t>
  </si>
  <si>
    <t>MAISON D'ARRET DE CHALONS-EN-CHAMPAGNE</t>
  </si>
  <si>
    <t>2025-1823696</t>
  </si>
  <si>
    <t>DEPARTEMENT BUDGET ET FINANCES - CONTRÔLE INTERNE COMPTABLE</t>
  </si>
  <si>
    <t>2025-1823738</t>
  </si>
  <si>
    <t>2025-1825584 </t>
  </si>
  <si>
    <t>MISSION DU DROIT ET DE L'EXPERTISE JURIDIQUE</t>
  </si>
  <si>
    <t>2025-1825633</t>
  </si>
  <si>
    <t>CENTRE PENITENTIAIRE DE METZ</t>
  </si>
  <si>
    <t>GREFFE - POLE ECROU</t>
  </si>
  <si>
    <t>2025-1825643</t>
  </si>
  <si>
    <t>2025-1857572</t>
  </si>
  <si>
    <t>CENTRE DE DETENTION DE MONTMEDY</t>
  </si>
  <si>
    <t>2025-1949841</t>
  </si>
  <si>
    <t>CELLULE INTERREGIONALE GREFFE</t>
  </si>
  <si>
    <t>2025-2022415</t>
  </si>
  <si>
    <t>2025-2022421</t>
  </si>
  <si>
    <t xml:space="preserve">DEPARTEMENT BUDGET ET FINANCES - UNITE DE SOUTIEN AUX DEPLACEMENTS </t>
  </si>
  <si>
    <t>2025-2023181</t>
  </si>
  <si>
    <t>DEPARTEMENT SECURITE ET DETENTION - ETAT MAJOR</t>
  </si>
  <si>
    <t>2025-2023210</t>
  </si>
  <si>
    <t>CENTRE DE DETENTION ECROUVES</t>
  </si>
  <si>
    <t>2025-2023214</t>
  </si>
  <si>
    <t>MAISON CENTRALE D'ENSISHEIM</t>
  </si>
  <si>
    <t>RESSOURCES HUMAINES - SECRETARIAT DE DIRECTION</t>
  </si>
  <si>
    <t>2025-2023217</t>
  </si>
  <si>
    <t>CENTRE DE DETENTION DE TOUL</t>
  </si>
  <si>
    <t>2025-2023255</t>
  </si>
  <si>
    <t>2025-2023267</t>
  </si>
  <si>
    <t>CENTRE PENITENTIAIRE DE TROYES-LAVAU</t>
  </si>
  <si>
    <t>2025-2024885</t>
  </si>
  <si>
    <t>DIRECTION INTERREGIONALE DES SERVICES PENITENTIAIRES DE TOULOUSE</t>
  </si>
  <si>
    <t>MAISON D'ARRET DE NIMES</t>
  </si>
  <si>
    <t>2025-1857213</t>
  </si>
  <si>
    <t>CENTRE PENITENTIAIRE DE PERPIGNAN</t>
  </si>
  <si>
    <t>REGIE</t>
  </si>
  <si>
    <t>2025-2003030</t>
  </si>
  <si>
    <t xml:space="preserve">CENTRE PENITENTIAIRE DE VILLENEUVE LES MAGUELONE </t>
  </si>
  <si>
    <t>ADJOINT AU REGISSEUR DES COMPTES NOMINATIFS</t>
  </si>
  <si>
    <t>2024-1673211</t>
  </si>
  <si>
    <t>SERVICE PENITENTIAIRE D'INSERTION ET DE PROBATION DE HAUTE-GARONNE - ARIEGE (31 - 09)</t>
  </si>
  <si>
    <t>RESIDENCE ADMINISTRATIVE TOULOUSE</t>
  </si>
  <si>
    <t>RESPONSABLE DU POLE ADMINISTRATIF ET SECRETARIAT JUDICIAIRE</t>
  </si>
  <si>
    <t>2025-2023149</t>
  </si>
  <si>
    <t>CENTRE PENITENTIAIRE DE BEZIERS</t>
  </si>
  <si>
    <t>2025-2023143</t>
  </si>
  <si>
    <t>2025-1823565</t>
  </si>
  <si>
    <t>UNITE RECRUTEMENT</t>
  </si>
  <si>
    <t>2025-1856103</t>
  </si>
  <si>
    <t>UNITE RELATIONS SOCIALES ET ENVIRONNEMENT PROFESSIONNEL</t>
  </si>
  <si>
    <t>2025-1997366</t>
  </si>
  <si>
    <t>DIRECTION INTERREGIONALE DES SERVICES PENITENTIAIRES GRAND OUEST</t>
  </si>
  <si>
    <t>MAISON D'ARRET DE COUTANCES</t>
  </si>
  <si>
    <t>Responsable de greffe</t>
  </si>
  <si>
    <t>2025-2016476</t>
  </si>
  <si>
    <t>CENTRE DE DETENTION D'ARGENTAN</t>
  </si>
  <si>
    <t>2025-1997362</t>
  </si>
  <si>
    <t>CENTRE PENITENTAIRE DE RENNES</t>
  </si>
  <si>
    <t>2025-1853632</t>
  </si>
  <si>
    <t>SERVICES PENITENTIAIRES D'INSERTION ET DE PROBATION D'ILLE ET VILAINE - RA RENNES</t>
  </si>
  <si>
    <t>Responsable des secrétariats avec encadrement</t>
  </si>
  <si>
    <t>2025-1822109</t>
  </si>
  <si>
    <t>DIRECTION DES EQUIPES DE SECURITE PENITENTIAIRE</t>
  </si>
  <si>
    <t>Responsable RH et logistique</t>
  </si>
  <si>
    <t>2025-2017512</t>
  </si>
  <si>
    <t>MAISON D'ARRET DE BREST</t>
  </si>
  <si>
    <t>2025-1857229</t>
  </si>
  <si>
    <t>SERVICES PENITENTIAIRES D'INSERTION ET DE PROBATION  DU FINISTERE -  RA BREST - SIEGE</t>
  </si>
  <si>
    <t>Gestionnaire Budget / RH</t>
  </si>
  <si>
    <t>2025-1948111</t>
  </si>
  <si>
    <t>ETABLISSEMENT PENITENTIAIRE MINEURS ORVAULT</t>
  </si>
  <si>
    <t xml:space="preserve">Responsable RH  </t>
  </si>
  <si>
    <t>2025-1815514</t>
  </si>
  <si>
    <t>CENTRE PENITENTIAIRE LE MANS LES CROISETTES</t>
  </si>
  <si>
    <t>Gestionnaire greffe placé</t>
  </si>
  <si>
    <t>2025-1857317</t>
  </si>
  <si>
    <t>CENTRE PENITENTIAIRE DE NANTES</t>
  </si>
  <si>
    <t>Adjoint au régisseur des comptes nominatifs</t>
  </si>
  <si>
    <t>2025-2010651</t>
  </si>
  <si>
    <t>Adjoint au chef d'antenne du quartier de la maison d'arrêt du Greffe</t>
  </si>
  <si>
    <t>2025-2018523</t>
  </si>
  <si>
    <t>MAISON D'ARRET D'ANGERS</t>
  </si>
  <si>
    <t>SERVICES FINANCIERS</t>
  </si>
  <si>
    <t>Responsable des services financiers</t>
  </si>
  <si>
    <t>2025-1803858</t>
  </si>
  <si>
    <t>ECOLE NATIONALE D'ADMINISTRATION PENITENTIAIRE</t>
  </si>
  <si>
    <t>DIRECTION DE LA FORMATION-DÉPARTEMENT GREFFE PÉNITENTIAIRE ET APPLICATIFS INFORMATIQUES</t>
  </si>
  <si>
    <t>SECRETAIRE ADMINISTRATIF CHARGE DE FORMATION GREFFE PÉNITENTIAIRE</t>
  </si>
  <si>
    <t>2025-1801239</t>
  </si>
  <si>
    <t>SERVICE NATIONAL DU RENSEIGNEMENT PENITENTIAIRE</t>
  </si>
  <si>
    <t>CELLULE INTERREGIONALE DU RENSEIGNEMENT PENITENTIAIRE DE RENNES</t>
  </si>
  <si>
    <t>CHARGE D'ADMINISTRATION DES RESSOURCES DU RENSEIGNEMENT PENITENTIAIRE</t>
  </si>
  <si>
    <t>SOUS RESERVE D'HABILITATION</t>
  </si>
  <si>
    <t>2025-2028542 </t>
  </si>
  <si>
    <t>SOUS-DIRECTION DES RESSOURCES HUMAINES ET DES RELATIONS SOCIALES</t>
  </si>
  <si>
    <t>BUREAU DU RECRUTEMENT ET DE LA FORMATION</t>
  </si>
  <si>
    <t>SECTION RECRUTEMENT</t>
  </si>
  <si>
    <t>GESTIONNAIRE CONCOURS</t>
  </si>
  <si>
    <t>2025-2028543</t>
  </si>
  <si>
    <t>ASSISTANT MODERNISATION ET DEVELOPPEMENT</t>
  </si>
  <si>
    <t>2025-1825444</t>
  </si>
  <si>
    <t>BUREAU DES CARRIERES ET DU DEVELOPPEMENT PROFESSIONNEL</t>
  </si>
  <si>
    <t>SECTION GESTION</t>
  </si>
  <si>
    <t>GESTIONNAIRE RH</t>
  </si>
  <si>
    <t>2025-1954855</t>
  </si>
  <si>
    <t xml:space="preserve">SECRETARIAT COMMUN </t>
  </si>
  <si>
    <t>Chef de Pôle secratariat commun</t>
  </si>
  <si>
    <t>2025-2019444</t>
  </si>
  <si>
    <t>DIRECTION INTERRÉGIONALE DE LA PROTECTION JUDICIAIRE DE LA JEUNESSE CENTRE EST</t>
  </si>
  <si>
    <t>DIRECTION TERRITORIALE ISERE SIÈGE À GRENOBLE</t>
  </si>
  <si>
    <t>ASSISTANT  AU RAPT AVEC REGIE</t>
  </si>
  <si>
    <t>2025-2019447</t>
  </si>
  <si>
    <t>ASSISTANT  AU RAPT</t>
  </si>
  <si>
    <t>2025-201944</t>
  </si>
  <si>
    <t>DIRECTION TERRITORIALE LOIRE SIÈGE À SAINT ETIENNE</t>
  </si>
  <si>
    <t>2025-1827358</t>
  </si>
  <si>
    <t>DIRECTION INTERRÉGIONALE DE LA PROTECTION JUDICIAIRE DE LA JEUNESSE GRAND CENTRE</t>
  </si>
  <si>
    <t>DIRECTION INTERRÉGIONALE DE LA PROTECTION JUDICIAIRE DE LA JEUNESSE GC</t>
  </si>
  <si>
    <t>DIRECTION DE L'ÉVALUATION, DE LA PROGRAMMATION ET DES AFFAIRES FINANCIÈRES ET IMMOBILIÈRES</t>
  </si>
  <si>
    <t>GESTIONNAIRE BUDGÉTAIRE ET FINANCIER</t>
  </si>
  <si>
    <t>2025-1828603</t>
  </si>
  <si>
    <t>SERVICE TERRITORIAL EDUCATIF DE MILIEU OUVERT ET D'INSERTION CHALON SUR SAONE</t>
  </si>
  <si>
    <t>SECRÉTAIRE ADMINISTRATIF EN UNITÉ OU SERVICE ÉDUCATIF</t>
  </si>
  <si>
    <t>2025-1801016</t>
  </si>
  <si>
    <t>DIRECTION TERRITORIALE FRANCHE COMTE 25 39 70 90 SIÈGE À BESANCON</t>
  </si>
  <si>
    <t>2025-1819427</t>
  </si>
  <si>
    <t>DIRECTION INTERRÉGIONALE DE LA PROTECTION JUDICIAIRE DE LA JEUNESSE GRAND EST</t>
  </si>
  <si>
    <t>DIRECTION TERRITORIALE MARNE ARDENNES SIÈGE À REIMS</t>
  </si>
  <si>
    <t>2025-2004550 </t>
  </si>
  <si>
    <t>DIRECTION INTERRÉGIONALE DE LA PROTECTION JUDICIAIRE DE LA JEUNESSE GRAND NORD</t>
  </si>
  <si>
    <t>DIRECTION INTERRÉGIONALE DE LA PROTECTION JUDICIAIRE DE LA JEUNESSE GN</t>
  </si>
  <si>
    <t>2025-1825564 </t>
  </si>
  <si>
    <t>DIRECTION DES RESSOURCES HUMAINES</t>
  </si>
  <si>
    <t>GESTIONNAIRE CHARGÉ  DE GESTION ADMINISTRATIVE ET PAYE</t>
  </si>
  <si>
    <t>2025-2008058</t>
  </si>
  <si>
    <t>DIRECTION TERRITORIALE NORD</t>
  </si>
  <si>
    <t>2025-2004547</t>
  </si>
  <si>
    <t>DIRECTION TERRITORIALE SOMME AISNE</t>
  </si>
  <si>
    <t>2025-2019509</t>
  </si>
  <si>
    <t>DIRECTION INTERRÉGIONALE DE LA PROTECTION JUDICIAIRE DE LA JEUNESSE ILE DE FRANCE OUTRE MER</t>
  </si>
  <si>
    <t>DIRECTION TERRITORIALE SEINE ST DENIS SIÈGE À PANTIN</t>
  </si>
  <si>
    <t>2025-2018360</t>
  </si>
  <si>
    <t>DIRECTION INTERRÉGIONALE DE LA PROTECTION JUDICIAIRE DE LA JEUNESSE IFOM</t>
  </si>
  <si>
    <t>2025-2018365</t>
  </si>
  <si>
    <t>2025-2018370 </t>
  </si>
  <si>
    <t>DIRECTION TERRITORIALE PARIS SIÈGE À PARIS</t>
  </si>
  <si>
    <t>2025-2018377</t>
  </si>
  <si>
    <t>2025-2018490</t>
  </si>
  <si>
    <t>CHEF DE PÔLE GESTION ADMINISTRATIVE ET PAYE</t>
  </si>
  <si>
    <t>2025-2018500</t>
  </si>
  <si>
    <t>2025-2020787</t>
  </si>
  <si>
    <t>50405383</t>
  </si>
  <si>
    <t>DIRECTION INTERRÉGIONALE DE LA PROTECTION JUDICIAIRE DE LA JEUNESSE SUD OUEST</t>
  </si>
  <si>
    <t>DIRECTION INTERRÉGIONALE DE LA PROTECTION JUDICIAIRE DE LA JEUNESSE SO</t>
  </si>
  <si>
    <t>2025-2003339</t>
  </si>
  <si>
    <t>3 PV et 2 PSDV</t>
  </si>
  <si>
    <t>2025-2003342</t>
  </si>
  <si>
    <t>DIRECTION TERRITORIALE AQUITAINE NORD SIÈGE À BORDEAUX</t>
  </si>
  <si>
    <t>2025-2003344</t>
  </si>
  <si>
    <t>DIRECTION TERRITORIALE AQUITAINE SUD SIÈGE À MONT DE MARSAN</t>
  </si>
  <si>
    <t>2025-2003347</t>
  </si>
  <si>
    <t>2025-2003352</t>
  </si>
  <si>
    <t>DIRECTION TERRITORIALE LIMOUSIN SIÈGE À LIMOGES</t>
  </si>
  <si>
    <t>2025-2003350</t>
  </si>
  <si>
    <t>2025-2003353</t>
  </si>
  <si>
    <t>DIRECTION TERRITORIALE POITOU CHARENTES SIÈGE À POITIERS</t>
  </si>
  <si>
    <t>2025-1982810</t>
  </si>
  <si>
    <t>ENPJJ</t>
  </si>
  <si>
    <t>SECRETARIAT GENERAL</t>
  </si>
  <si>
    <t>DEP. RESSOURCES HUMAINES</t>
  </si>
  <si>
    <t>2025-1982800</t>
  </si>
  <si>
    <t xml:space="preserve">50392144
</t>
  </si>
  <si>
    <t>DEP. AFFAIRES FINANCIERES</t>
  </si>
  <si>
    <t>RA AU PTF DE DIJON</t>
  </si>
  <si>
    <t>2025-1982805</t>
  </si>
  <si>
    <t xml:space="preserve">RA AU PTF DE LYON </t>
  </si>
  <si>
    <t>2025-2027828</t>
  </si>
  <si>
    <t>SOUS-DIRECTION DES RESSOURCES HUMAINES DE LA MAGISTRATURE</t>
  </si>
  <si>
    <t>BUREAU DU RECRUTEMENT, DE LA FORMATION ET DES AFFAIRES GENERALES</t>
  </si>
  <si>
    <t>PÔLE INDICIAIRE</t>
  </si>
  <si>
    <t>Adjoint au chef de pôle</t>
  </si>
  <si>
    <t>2025-2027830</t>
  </si>
  <si>
    <t>Gestionnaire RH</t>
  </si>
  <si>
    <t>2025-2027834</t>
  </si>
  <si>
    <t>PÔLE AFFAIRES GENERALES</t>
  </si>
  <si>
    <t>2025-2027832</t>
  </si>
  <si>
    <t>2025-2027837</t>
  </si>
  <si>
    <t>BUREAU DUE LA GESTION PREVISIONNELLE DES EMPLOIS, DES EFFECTIFS ET DES COMPETENCES</t>
  </si>
  <si>
    <t>Gestionnaire dialogue social</t>
  </si>
  <si>
    <t>2025-1979039</t>
  </si>
  <si>
    <t>CASIER JUDICIAIRE NATIONAL</t>
  </si>
  <si>
    <t>BUREAU DE LA QUALITE ET DES TRAITEMENTS</t>
  </si>
  <si>
    <t>POLE DES TRAITEMENTS SPECIALISES</t>
  </si>
  <si>
    <t xml:space="preserve">CHARGE D'ENCADREMENT </t>
  </si>
  <si>
    <t>2025-1979042</t>
  </si>
  <si>
    <t>507 745 33</t>
  </si>
  <si>
    <t>BUREAU DE L'EXPERTISE JURIDIQUE DE L'IDENTITE DE L'INTERNATIONAL ET DES FICHIERS</t>
  </si>
  <si>
    <t>POLE JURIDIQUE</t>
  </si>
  <si>
    <t>CHARGE D'ENCADREMENT</t>
  </si>
  <si>
    <t>2025-1979055</t>
  </si>
  <si>
    <t>507 745  60</t>
  </si>
  <si>
    <t>POLE IDENTITE</t>
  </si>
  <si>
    <t>2025-1979048</t>
  </si>
  <si>
    <t>BUREAU DES APPLICATIONS INFORMATIQUES</t>
  </si>
  <si>
    <t>POLE DES APPLICATIONS METIERS</t>
  </si>
  <si>
    <t xml:space="preserve">Chargé des services applicatifs </t>
  </si>
  <si>
    <t>2025-1979079</t>
  </si>
  <si>
    <t xml:space="preserve">POLE ASSITANCE TECHNIQUE ET FONCTIONNELLE  </t>
  </si>
  <si>
    <t>Administrateur informatique et développeur</t>
  </si>
  <si>
    <t>2025-1979049</t>
  </si>
  <si>
    <t>BUREAU DE L'ADMINISTRATION GENERALE</t>
  </si>
  <si>
    <t>POLE TECHNIQUE ET MAINTENANCE</t>
  </si>
  <si>
    <t>Technicien de maintenance suivi énergétique</t>
  </si>
  <si>
    <t>2025-1799602</t>
  </si>
  <si>
    <t>DIRECTION DES RESSOURCES HUMAINES ET BUDGETAIRES</t>
  </si>
  <si>
    <t>BUREAU DES RESSOURCES HUMAINES ET DE LA REMUNERATION</t>
  </si>
  <si>
    <t>GESTIONNAIRE RH / PAIE</t>
  </si>
  <si>
    <t>2025-2024820</t>
  </si>
  <si>
    <t>DIRECTION DES AFFAIRES CRIMINELLES ET DES GRÂCES</t>
  </si>
  <si>
    <t>CABINET DE LA DIRECTRICE</t>
  </si>
  <si>
    <t>RESPONSABLE DU SECRETARIAT DE DIRECTION</t>
  </si>
  <si>
    <t>PDF ANTICIPEE 17/02/2026</t>
  </si>
  <si>
    <t> 2025-1828831</t>
  </si>
  <si>
    <t>PÔLE DES MOYENS GENERAUX</t>
  </si>
  <si>
    <t>MONITEUR BUREAUTIQUE</t>
  </si>
  <si>
    <t>2025-2024823</t>
  </si>
  <si>
    <t>DIRECTION DES AFFAIRES CIVILES ET DU SCEAU/SOUS-DIRECTION DES PROFESSIONS JUDICIAIRES ET JURIDIQUES</t>
  </si>
  <si>
    <t>BUREAU DE LA GESTION DES OFFICIERS MINISTERIELS</t>
  </si>
  <si>
    <t>GESTIONNAIRE CONTRÔLE DE COHERENCE DES DONNEES</t>
  </si>
  <si>
    <t>PDF ANTICIPEE 01/01/2026</t>
  </si>
  <si>
    <t>2025-2009400</t>
  </si>
  <si>
    <t>INSPECTION GENERALE DE LA JUSTICE</t>
  </si>
  <si>
    <t>SERVICE ADMINISTRATIF</t>
  </si>
  <si>
    <t>PÔLE RH</t>
  </si>
  <si>
    <t>GESTIONNAIRE DE MISSIONS</t>
  </si>
  <si>
    <t>2025-1830529</t>
  </si>
  <si>
    <t>AGENCE  NATIONALE DES TECHNIQUES D'ENQUETES NUMERIQUES ET JUDICIAIRES</t>
  </si>
  <si>
    <t>DÉPARTEMENT OPERATIONS ET SUPPORT</t>
  </si>
  <si>
    <t>ASSISTANT.E FONCTIONNEL.LE</t>
  </si>
  <si>
    <t>2025-2025859</t>
  </si>
  <si>
    <t>78 - Yvelines</t>
  </si>
  <si>
    <t>CENTRE D'ETUDES SOCIOLOGIQUES SUR LE DROIT DES INSTITUTIONS PENALES (CESDIP)</t>
  </si>
  <si>
    <t>MAD - ASSISTANT.E DE DIRECTION</t>
  </si>
  <si>
    <t>2025-2027724</t>
  </si>
  <si>
    <t>DELEGATION INTERMINISTERIELLE A L'AIDE AUX VICTIMES</t>
  </si>
  <si>
    <t>REDACTEUR - SECRETAIRE ADMINISTRATIF (F/H)</t>
  </si>
  <si>
    <t>2025-2025823</t>
  </si>
  <si>
    <t>DELEGATION INTERREGIONALE CENTRE EST</t>
  </si>
  <si>
    <t>DÉPARTEMENT DE LA PERFORMANCE FINANCIERE, DES ACHATS ET DE LA CONFORMITE</t>
  </si>
  <si>
    <t>CHEF.FE DE LA SECTION MISSIONS TRANSVERSES</t>
  </si>
  <si>
    <t>2025-2024833</t>
  </si>
  <si>
    <t>DÉPARTEMENT INFORMATIQUE ET TELECOMMUNICATION</t>
  </si>
  <si>
    <t>ADJOINT.E AU CHEF DE PÔLE SI</t>
  </si>
  <si>
    <t>2025-2024852</t>
  </si>
  <si>
    <t>GESTIONNAIRE ADMINISTRATIF</t>
  </si>
  <si>
    <t>2025-1858787</t>
  </si>
  <si>
    <t>DELEGATION INTERREGIONALE GRAND EST</t>
  </si>
  <si>
    <t>PÔLE ACHATS</t>
  </si>
  <si>
    <t>REFERENT.E ACHATS</t>
  </si>
  <si>
    <t>2025-2024862</t>
  </si>
  <si>
    <t>DÉPARTEMENT IMMOBILIER</t>
  </si>
  <si>
    <t>PROJET IMMOBILIER</t>
  </si>
  <si>
    <t>CHEF.FE DE PROJET IMMOBILIER</t>
  </si>
  <si>
    <t>2025-2024869</t>
  </si>
  <si>
    <t>DELEGATION INTERREGIONALE GRAND NORD</t>
  </si>
  <si>
    <t>PÔLE PERFORMANCE FINANCIERE</t>
  </si>
  <si>
    <t>REFERENT.E PERFORMANCE FINANCIERE</t>
  </si>
  <si>
    <t>2025-2024871</t>
  </si>
  <si>
    <t>RESPONSABLE RH DE PROXIMITE</t>
  </si>
  <si>
    <t>2025-1830567</t>
  </si>
  <si>
    <t>COMPTABILITE</t>
  </si>
  <si>
    <t>GESTIONNAIRE MARCHES</t>
  </si>
  <si>
    <t>2025-2024883</t>
  </si>
  <si>
    <t>DELEGATION INTERREGIONALE GRAND-OUEST</t>
  </si>
  <si>
    <t>GESTIONNAIRE ADMINISTRATIF BUDGETAIRE ET IMMOBILIER</t>
  </si>
  <si>
    <t>2025-1830546</t>
  </si>
  <si>
    <t>DELEGATION INTERREGIONALE PARIS ILE DE France</t>
  </si>
  <si>
    <t>CHEF.FE D'UNITE - VALIDEUR CHORUS</t>
  </si>
  <si>
    <t>2025-1993757</t>
  </si>
  <si>
    <t>DELEGATION INTERREGIONALE SUD</t>
  </si>
  <si>
    <t>DÉPARTEMENT DES RESSOURCES HUMAINES ET DE L'ACTION SOCIALE</t>
  </si>
  <si>
    <t>REFERENT.E HANDICAP ET MEDECINE</t>
  </si>
  <si>
    <t>2025-2025825</t>
  </si>
  <si>
    <t>DELEGATION INTERREGIONALE SUD OUEST</t>
  </si>
  <si>
    <t>DEPARTEMENT DES RESSOURCES HUMAINES ET DE L'ACTION SOCIALE</t>
  </si>
  <si>
    <t>GESTIONNAIRE ADMINISTRATIF ET BUDGETAIRE "FORMATION ET HANDICAP"</t>
  </si>
  <si>
    <t>2025-2025827</t>
  </si>
  <si>
    <t>ETAT MAJOR</t>
  </si>
  <si>
    <t>CHARGE.E DES RESSOURCES HUMAINES</t>
  </si>
  <si>
    <t>2025-2025829</t>
  </si>
  <si>
    <t>SERVICE DE L'ACCES AU DROIT ET A LA JUSTICE ET DE L'AIDE AUX VICTIMES</t>
  </si>
  <si>
    <t>BUREAU DE L'ACCES AU DROIT ET DE LA MEDIATION</t>
  </si>
  <si>
    <t>CHARGE.E DE MISSION "MEDIATION"</t>
  </si>
  <si>
    <t>2025-1830705</t>
  </si>
  <si>
    <t>SERVICE DE LA STATISTIQUE DES ETUDES ET DE LA RECHERCHE</t>
  </si>
  <si>
    <t>BUREAU DES SOURCES CIVILES ACCES AU DROIT ET ENQUETES</t>
  </si>
  <si>
    <t>SECTION ENQUETES</t>
  </si>
  <si>
    <t>ASSISTANT.E STATISTICIEN.NE</t>
  </si>
  <si>
    <t>2025-1830399</t>
  </si>
  <si>
    <t>SERVICE DES FINANCES, DES ACHATS ET DE LA CONFORMITE/SOUS-DIRECTION DE LA PERFORMANCE FINANCIERE ET DE LA CONFORMITE</t>
  </si>
  <si>
    <t>BUREAU DES PRESTATIONS FINANCIERES DE L'ADMINISTRATION CENTRALE</t>
  </si>
  <si>
    <t>UNITE DES FRAIS DE DEPLACEMENTS</t>
  </si>
  <si>
    <t>RESPONSABLE D'UNITE DE GESTION DES FRAIS DE DEPLACEMENTS</t>
  </si>
  <si>
    <t>2025-1830404</t>
  </si>
  <si>
    <t>SERVICE DES FINANCES, DES ACHATS ET DE LA CONFORMITE SOUS-DIRECTION DE LA PERFORMANCE FINANCIERE ET DE LA CONFORMITE</t>
  </si>
  <si>
    <t>ADJOINT.E AU RESPONSABLE D'UNITE DE GESTION DES FRAIS DE DEPLACEMENTS</t>
  </si>
  <si>
    <t>2025-1830414</t>
  </si>
  <si>
    <t>RESPONSABLE D'UNITE DE GESTION FINANCIERE</t>
  </si>
  <si>
    <t>2025-1830427</t>
  </si>
  <si>
    <t>ADJOINT.E AU RESPONSABLE D'UNITE DE GESTION FINANCIERE</t>
  </si>
  <si>
    <t> 2025-2027678</t>
  </si>
  <si>
    <t>SERVICE DES RESSOURCES HUMAINES / SOUS DIRECTION DE LA STRATEGIE, DE L'ATTRACTIVITE ET DE L'ACCOMPAGNEMENT DES EVOLUTIONS PROFESSIONNELLES</t>
  </si>
  <si>
    <t>ASSISTANT.E CHEF DE SERVICE DES RESSOURCES HUMAINES</t>
  </si>
  <si>
    <t>2025-2025835</t>
  </si>
  <si>
    <t/>
  </si>
  <si>
    <t>SERVICE DES RESSOURCES HUMAINES/SOUS-DIRECTION DE LA STRATEGIE, DE L'ATTRACTIVITE, ET DE L'ACCOMPAGNEMENT DES EVOLUTIONS PROFESSIONNELLES</t>
  </si>
  <si>
    <t>BUREAU DE L'ACCOMPAGNEMENT PROFESSIONNEL ET DE LA FORMATION</t>
  </si>
  <si>
    <t>GESTIONNAIRE ADMINISTRATIF ET FINANCIER</t>
  </si>
  <si>
    <t>2</t>
  </si>
  <si>
    <t>2025-2027679</t>
  </si>
  <si>
    <t>SERVICE DES RESSOURCES HUMAINES/SOUS-DIRECTION DES POLITIQUES STATUTAIRE ET SALARIALE MINISTÉRIELLES ET DE LA GESTION DES RESSOURCES HUMAINES DE L'ADMINISTRATION CENTRALE</t>
  </si>
  <si>
    <t>DÉPARTEMENT DES RESSOURCES HUMAINES DE L'ADMINISTRATION CENTRALE</t>
  </si>
  <si>
    <t>SECTION RETRAITE ET INVALIDITE</t>
  </si>
  <si>
    <t>GESTIONNAIRE RH RETRAITE ET DOSSIERS INVALIDITE</t>
  </si>
  <si>
    <t>PDF 01/04/2026</t>
  </si>
  <si>
    <t>2025-1830515</t>
  </si>
  <si>
    <t>DÉPARTEMENT DES RESSOURCES HUMAINES DE L'ADMINISTRATION CENTRALE / BUREAU DE L'ACCOMPAGNEMENT RH (BARH)</t>
  </si>
  <si>
    <t xml:space="preserve">GESTIONNAIRE RH </t>
  </si>
  <si>
    <t>3</t>
  </si>
  <si>
    <t>2025-1830452</t>
  </si>
  <si>
    <t>DÉPARTEMENT DES RESSOURCES HUMAINES DE L'ADMINISTRATION CENTRALE / BUREAU DES CARRIÈRES ET DE LA RÉMUNÉRATION DES PERSONNELS D’ADMINISTRATION CENTRALE (BCAR)</t>
  </si>
  <si>
    <t>SECTION N°3</t>
  </si>
  <si>
    <t>GESTIONNAIRE RH CARRIÈRE-PAIE</t>
  </si>
  <si>
    <t>2 PV</t>
  </si>
  <si>
    <t>2025-2025947</t>
  </si>
  <si>
    <t>SECTION N°2</t>
  </si>
  <si>
    <t>2025-2025948</t>
  </si>
  <si>
    <t>SECTION N°1</t>
  </si>
  <si>
    <t>2025-1830465</t>
  </si>
  <si>
    <t>SECTION FINANCIÈRE ET COORDINATION DE LA PAIE</t>
  </si>
  <si>
    <t>GESTIONNAIRE INDEMNITAIRE ET CONTRÔLE DE PAIE</t>
  </si>
  <si>
    <t>PDF ANTICIPEE 03/02/2026</t>
  </si>
  <si>
    <t>2025-2025845</t>
  </si>
  <si>
    <t>SERVICE DU PILOTAGE ET DU SOUTIEN DE PROXIMITE</t>
  </si>
  <si>
    <t>SECRETAIRE DE DIRECTION</t>
  </si>
  <si>
    <t>2025-2025849</t>
  </si>
  <si>
    <t>DÉPARTEMENT DE L'EXPLOITATION IMMOBLIERE ET DU DEVELOPPEMENT DURABLE / BUREAU DES PRESTATIONS INTERNES</t>
  </si>
  <si>
    <t>ADJOINT.E AUX RESPONSABLES DE SITES M2 ET M3</t>
  </si>
  <si>
    <t>2025-2025854</t>
  </si>
  <si>
    <t>DÉPARTEMENT DU PILOTAGE DES EMPLOIS ET DES CREDITS DU TITRE 2 / BUREAU D'APPUI AUX EMPLOYEURS POUR LE PILOTAGE DES EMPLOIS</t>
  </si>
  <si>
    <t>GESTIONNAIRE DES EMPLOIS</t>
  </si>
  <si>
    <t>2025-2019450</t>
  </si>
  <si>
    <t xml:space="preserve">COUR D'APPEL DE RENNES </t>
  </si>
  <si>
    <t>TRIBUNAL DE PROXIMITE DE MORLAIX</t>
  </si>
  <si>
    <t>SECRETAIRE ADMINISTRATIF</t>
  </si>
  <si>
    <t>dotation 2000-161</t>
  </si>
  <si>
    <t>2025-2019428</t>
  </si>
  <si>
    <t>TRIBUNAL JUDICIAIRE DE BREST</t>
  </si>
  <si>
    <t>dotation 2021-127</t>
  </si>
  <si>
    <t>dotation 2000-160</t>
  </si>
  <si>
    <t>2025-2019438</t>
  </si>
  <si>
    <t>2025-2021511</t>
  </si>
  <si>
    <t>TRIBUNAL JUDICIAIRE DE SAINT BRIEUC</t>
  </si>
  <si>
    <t>2025-2021518</t>
  </si>
  <si>
    <t>2025-2021529</t>
  </si>
  <si>
    <t>dotation 2000-125</t>
  </si>
  <si>
    <t>2025-2019543</t>
  </si>
  <si>
    <t>COUR D'APPEL DE RIOM</t>
  </si>
  <si>
    <t>TRIBUNAL JUDICIAIRE D'AURILLAC</t>
  </si>
  <si>
    <t>dotation 2000-405</t>
  </si>
  <si>
    <t>2025-2019545</t>
  </si>
  <si>
    <t>TRIBUNAL JUDICIAIRE DE CLERMONT-FERRAND</t>
  </si>
  <si>
    <t>dotation 2021-136</t>
  </si>
  <si>
    <t>2025-2019538</t>
  </si>
  <si>
    <t>TRIBUNAL JUDICIAIRE DE CUSSET</t>
  </si>
  <si>
    <t>Dotation 2000-559</t>
  </si>
  <si>
    <t>dotation 2000-408</t>
  </si>
  <si>
    <t>2025-2019554</t>
  </si>
  <si>
    <t>TRIBUNAL JUDICIAIRE DE MONTLUCON</t>
  </si>
  <si>
    <t>2025-2019555</t>
  </si>
  <si>
    <t>TRIBUNAL JUDICIAIRE DE MOULINS</t>
  </si>
  <si>
    <t>dotation 2000-130</t>
  </si>
  <si>
    <t>dotation 2000-410</t>
  </si>
  <si>
    <t>2025-2019548</t>
  </si>
  <si>
    <t>TRIBUNAL JUDICIAIRE LE PUY-EN-VELAY</t>
  </si>
  <si>
    <t>2025-2023273</t>
  </si>
  <si>
    <t>COUR D'APPEL DE ROUEN</t>
  </si>
  <si>
    <t>2025-2023269</t>
  </si>
  <si>
    <t>SERVICE ADMINISTRATIF REGIONAL DE LA COUR D'APPEL DE ROUEN</t>
  </si>
  <si>
    <t>2025-2023272</t>
  </si>
  <si>
    <t>SERVICE FRAIS DE JUSTICE</t>
  </si>
  <si>
    <t>2025-2023275</t>
  </si>
  <si>
    <t>TRIBUNAL JUDICIAIRE DE DIEPPE</t>
  </si>
  <si>
    <t>dotation 2021-139</t>
  </si>
  <si>
    <t>2025-2023282</t>
  </si>
  <si>
    <t>TRIBUNAL JUDICIAIRE DE ROUEN</t>
  </si>
  <si>
    <t>Dotation 2000-195</t>
  </si>
  <si>
    <t>2025-2023277</t>
  </si>
  <si>
    <t>TRIBUNAL JUDICIAIRE D'EVREUX</t>
  </si>
  <si>
    <t>dotation 2000-186</t>
  </si>
  <si>
    <t>2025-2023280</t>
  </si>
  <si>
    <t>TRIBUNAL JUDICIAIRE DU HAVRE</t>
  </si>
  <si>
    <t>SECRETARIAT DIRECTEUR DE GREFFE</t>
  </si>
  <si>
    <t>SECRETAIRE DU DIRECTEUR DE GREFFE</t>
  </si>
  <si>
    <t>2025-2023281</t>
  </si>
  <si>
    <t xml:space="preserve">TRIBUNAL JUDICIAIRE DU HAVRE </t>
  </si>
  <si>
    <t>dotation 2000-190</t>
  </si>
  <si>
    <t>2025-2025917</t>
  </si>
  <si>
    <t>COUR D'APPEL DE SAINT DENIS DE LA REUNION</t>
  </si>
  <si>
    <t>SERVICE ADMINISTRATIF REGIONAL  DE LA COUR D'APPEL DE SAIN DENIS DE LA REUNION</t>
  </si>
  <si>
    <t>Service budget</t>
  </si>
  <si>
    <t>GESTIONNAIRE BUDGETAIRE</t>
  </si>
  <si>
    <t>2025-2025928</t>
  </si>
  <si>
    <t>RESPONSABLE DE LA GESTION BUDGETAIRE ADJOINT</t>
  </si>
  <si>
    <t>2025-2025945</t>
  </si>
  <si>
    <t>Référent pôle chorus</t>
  </si>
  <si>
    <t>REFERENT POLE CHORUS</t>
  </si>
  <si>
    <t>2025-2025882</t>
  </si>
  <si>
    <t>TRIBUNAL JUDICIAIRE DE MAMOUDZOU</t>
  </si>
  <si>
    <t>SECRETAIRE ADMINITRATIF(VE)</t>
  </si>
  <si>
    <t>2025-2024826</t>
  </si>
  <si>
    <t>TRIBUNAL JUDICIAIRE DE SAINT PIERRE DE LA REUNION</t>
  </si>
  <si>
    <t>SERVICES TRANSVERSES</t>
  </si>
  <si>
    <t>2025-2024821</t>
  </si>
  <si>
    <t>COUR D'APPEL DE TOULOUSE</t>
  </si>
  <si>
    <t>2025-2024857</t>
  </si>
  <si>
    <t>SERVICE ADMINISTRATIF REGIONAL DE  TOULOUSE</t>
  </si>
  <si>
    <t>Responsable de la gestion des ressources humaines adjoint</t>
  </si>
  <si>
    <t>RESPONSABLE DE LA GESTION DES RESSOURCES HUMAINES ADJOINT</t>
  </si>
  <si>
    <t>2025-2024891</t>
  </si>
  <si>
    <t>Gestionnaire budgétaire</t>
  </si>
  <si>
    <t>2025-2025977</t>
  </si>
  <si>
    <t>2025-2024836</t>
  </si>
  <si>
    <t>TRIBUNAL JUDICIAIRE D'ALBI</t>
  </si>
  <si>
    <t>Secrétariat chef de juridiction</t>
  </si>
  <si>
    <t>SECRETAIRE DU PROCUREUR DE LA REPUBLIQUE</t>
  </si>
  <si>
    <t>2025-2024848</t>
  </si>
  <si>
    <t>TRIBUNAL JUDICIAIRE DE CASTRES</t>
  </si>
  <si>
    <t>SECRETAIRE CHEF DE JURIDICTION</t>
  </si>
  <si>
    <t>2025-2025970</t>
  </si>
  <si>
    <t>SECRETAIRE ADMINITRATIF</t>
  </si>
  <si>
    <t>Dotation 2000-238</t>
  </si>
  <si>
    <t>2025-2025959</t>
  </si>
  <si>
    <t xml:space="preserve">COUR D'APPEL DE TOULOUSE </t>
  </si>
  <si>
    <t>TRIBUNAL DE PROXIMITE DE MURET</t>
  </si>
  <si>
    <t>dotation 2000-245</t>
  </si>
  <si>
    <t>2025-2024851</t>
  </si>
  <si>
    <t>TRIBUNAL JUDICIAIRE DE TOULOUSE</t>
  </si>
  <si>
    <t>2025-2025972</t>
  </si>
  <si>
    <t>dotation 2021-144</t>
  </si>
  <si>
    <t>dotation 2022-56</t>
  </si>
  <si>
    <t>dotation 2000-253</t>
  </si>
  <si>
    <t>dotation 2000-138</t>
  </si>
  <si>
    <t>dotation 2021-145</t>
  </si>
  <si>
    <t>dotation 2000-248</t>
  </si>
  <si>
    <t>2025-2017541</t>
  </si>
  <si>
    <t>COUR D'APPEL DE VERSAILLES</t>
  </si>
  <si>
    <t>Secrétaire
Direction de greffe</t>
  </si>
  <si>
    <t>2025-2017559</t>
  </si>
  <si>
    <t>Secrétaire
Première présidence</t>
  </si>
  <si>
    <t>SECRETAIRE DE LA PREMIERE PRESIDENCE</t>
  </si>
  <si>
    <t>2025-2017567</t>
  </si>
  <si>
    <t>2025-2017572</t>
  </si>
  <si>
    <t>SERVICE ADMINISTRATIF REGIONAL DE LA COUR D'APPEL DE VERSAILLES</t>
  </si>
  <si>
    <t>SERVICE DES FRAIS DE JUSTICE</t>
  </si>
  <si>
    <t>Gestionnaire Service centralisateur régionalisé des frais de justice</t>
  </si>
  <si>
    <t>GESTIONNAIRE SERVICE CENTRALISATEUR DES FRAIS DE JUSTICE</t>
  </si>
  <si>
    <t>2PV</t>
  </si>
  <si>
    <t>2025-2017576</t>
  </si>
  <si>
    <t>4PV</t>
  </si>
  <si>
    <t>2025-2017494</t>
  </si>
  <si>
    <t>TRIBUNAL DE PROXIMITE D'ANTONY</t>
  </si>
  <si>
    <t>Secrétaire
Justice de proximité</t>
  </si>
  <si>
    <t>Dotation 2000-418</t>
  </si>
  <si>
    <t>2025-2017482</t>
  </si>
  <si>
    <t>TRIBUNAL DE PROXIMITE D'ASNIERES</t>
  </si>
  <si>
    <t>Dotation 2000-419</t>
  </si>
  <si>
    <t>2025-2017524</t>
  </si>
  <si>
    <t>TRIBUNAL DE PROXIMITE DE BOULOGNE BILLANCOURT</t>
  </si>
  <si>
    <t>Dotation 2000-420</t>
  </si>
  <si>
    <t>2025-2017500</t>
  </si>
  <si>
    <t>TRIBUNAL DE PROXIMITE DE COLOMBES</t>
  </si>
  <si>
    <t>Dotation 2000-421</t>
  </si>
  <si>
    <t>2025-2017499</t>
  </si>
  <si>
    <t>TRIBUNAL DE PROXIMITE DE COURBEVOIE</t>
  </si>
  <si>
    <t>Dotation 2000-422</t>
  </si>
  <si>
    <t>2025-2017510</t>
  </si>
  <si>
    <t>TRIBUNAL DE PROXIMITE DE PUTEAUX</t>
  </si>
  <si>
    <t>Dotation 2000-423</t>
  </si>
  <si>
    <t>2025-2017485</t>
  </si>
  <si>
    <t>TRIBUNAL DE PROXIMITE DE VANVES</t>
  </si>
  <si>
    <t>2025-2017570</t>
  </si>
  <si>
    <t>TRIBUNAL JUDICIAIRE DE CHARTRES</t>
  </si>
  <si>
    <t>2025-2017473</t>
  </si>
  <si>
    <t>TRIBUNAL JUDICIAIRE DE NANTERRE</t>
  </si>
  <si>
    <t>2025-2017477</t>
  </si>
  <si>
    <t>INTERMEDIATION FINANCIERE DES PENSIONS ALIMENTAIRE (IFPA) - PÔLE FAMILLE</t>
  </si>
  <si>
    <t>Secrétaire IFPA</t>
  </si>
  <si>
    <t>2025-2017478</t>
  </si>
  <si>
    <t>Dotation 2000-145</t>
  </si>
  <si>
    <t>dotation 2000-417</t>
  </si>
  <si>
    <t>dotation 2021-149</t>
  </si>
  <si>
    <t>dotation 2000-416</t>
  </si>
  <si>
    <t>dotation 2021-151</t>
  </si>
  <si>
    <t>dotation 2000-144</t>
  </si>
  <si>
    <t>dotation 2000-414</t>
  </si>
  <si>
    <t>2025-2017469</t>
  </si>
  <si>
    <t>TRIBUNAL JUDICIAIRE DE PONTOISE</t>
  </si>
  <si>
    <t>Dotation 2000-430</t>
  </si>
  <si>
    <t>dotation 2021-152</t>
  </si>
  <si>
    <t>dotation 200-431</t>
  </si>
  <si>
    <t>Dotation 2021-154</t>
  </si>
  <si>
    <t>Dotation 2000-427</t>
  </si>
  <si>
    <t>2025-2017525</t>
  </si>
  <si>
    <t>TRIBUNAL JUDICIAIRE DE VERSAILLES</t>
  </si>
  <si>
    <t>2025-2017530</t>
  </si>
  <si>
    <t>dotation 2000-437</t>
  </si>
  <si>
    <t>dotation 2000-434</t>
  </si>
  <si>
    <t>dotation 2021-148</t>
  </si>
  <si>
    <t>dotation 2000-148</t>
  </si>
  <si>
    <t>dotation 2000-438</t>
  </si>
  <si>
    <t>dotation 2000-149</t>
  </si>
  <si>
    <t>dotation 2000-433</t>
  </si>
  <si>
    <t>2025-2013599</t>
  </si>
  <si>
    <t>GREFFE COUR DE CASSATION</t>
  </si>
  <si>
    <t>SECRETAIRE ADMINISTRATIF AU GREFFE DE LA COUR DE CASSATION</t>
  </si>
  <si>
    <t>3PV</t>
  </si>
  <si>
    <t>50314806</t>
  </si>
  <si>
    <t>50815004</t>
  </si>
  <si>
    <t>50654343</t>
  </si>
  <si>
    <t>50815001</t>
  </si>
  <si>
    <t>51758066</t>
  </si>
  <si>
    <t>50651476</t>
  </si>
  <si>
    <t>51810339</t>
  </si>
  <si>
    <t>50651642</t>
  </si>
  <si>
    <t>51413250</t>
  </si>
  <si>
    <t>51229812</t>
  </si>
  <si>
    <t>50415014</t>
  </si>
  <si>
    <t>50252292</t>
  </si>
  <si>
    <t>50415048</t>
  </si>
  <si>
    <t>50416409</t>
  </si>
  <si>
    <t>50724038</t>
  </si>
  <si>
    <t>50763689</t>
  </si>
  <si>
    <t>50286714</t>
  </si>
  <si>
    <t>50322328</t>
  </si>
  <si>
    <t>50512912</t>
  </si>
  <si>
    <t>50319603</t>
  </si>
  <si>
    <t>50280852</t>
  </si>
  <si>
    <t>51523988</t>
  </si>
  <si>
    <t>51827695</t>
  </si>
  <si>
    <t>51827692</t>
  </si>
  <si>
    <t>50278000</t>
  </si>
  <si>
    <t>50325353</t>
  </si>
  <si>
    <t>50287057</t>
  </si>
  <si>
    <t>50404232</t>
  </si>
  <si>
    <t>50255829</t>
  </si>
  <si>
    <t>51053526</t>
  </si>
  <si>
    <t>50512914</t>
  </si>
  <si>
    <t>50512915</t>
  </si>
  <si>
    <t>50350242</t>
  </si>
  <si>
    <t>50477877</t>
  </si>
  <si>
    <t>50270621</t>
  </si>
  <si>
    <t>50275637</t>
  </si>
  <si>
    <t>50964367</t>
  </si>
  <si>
    <t>50313329</t>
  </si>
  <si>
    <t>50278047</t>
  </si>
  <si>
    <t>50267372</t>
  </si>
  <si>
    <t>51827697</t>
  </si>
  <si>
    <t>50418020</t>
  </si>
  <si>
    <t>50414213</t>
  </si>
  <si>
    <t>51185247</t>
  </si>
  <si>
    <t>50276999</t>
  </si>
  <si>
    <t>50281397</t>
  </si>
  <si>
    <t>50254082</t>
  </si>
  <si>
    <t>50238420</t>
  </si>
  <si>
    <t>50449092</t>
  </si>
  <si>
    <t>50278543</t>
  </si>
  <si>
    <t>50271529</t>
  </si>
  <si>
    <t>50457618</t>
  </si>
  <si>
    <t>50329033</t>
  </si>
  <si>
    <t>50345963</t>
  </si>
  <si>
    <t>50432518</t>
  </si>
  <si>
    <t>50266515</t>
  </si>
  <si>
    <t>50432404</t>
  </si>
  <si>
    <t>50331732</t>
  </si>
  <si>
    <t>50331731</t>
  </si>
  <si>
    <t>50403016</t>
  </si>
  <si>
    <t>50255495</t>
  </si>
  <si>
    <t>50512920</t>
  </si>
  <si>
    <t>50543282</t>
  </si>
  <si>
    <t>50333603</t>
  </si>
  <si>
    <t>51216189</t>
  </si>
  <si>
    <t>50512922</t>
  </si>
  <si>
    <t>50337427</t>
  </si>
  <si>
    <t>50283156</t>
  </si>
  <si>
    <t>50349949</t>
  </si>
  <si>
    <t>50331770</t>
  </si>
  <si>
    <t>50691454</t>
  </si>
  <si>
    <t>50353282</t>
  </si>
  <si>
    <t>50286335</t>
  </si>
  <si>
    <t>50337284</t>
  </si>
  <si>
    <t>51215785</t>
  </si>
  <si>
    <t>51101073</t>
  </si>
  <si>
    <t>50438133</t>
  </si>
  <si>
    <t>51100476</t>
  </si>
  <si>
    <t>50328802</t>
  </si>
  <si>
    <t>50236288</t>
  </si>
  <si>
    <t>50269619</t>
  </si>
  <si>
    <t>50239858</t>
  </si>
  <si>
    <t>50247158</t>
  </si>
  <si>
    <t>50405211</t>
  </si>
  <si>
    <t>51826346</t>
  </si>
  <si>
    <t>50283136</t>
  </si>
  <si>
    <t>50402500</t>
  </si>
  <si>
    <t>50278410</t>
  </si>
  <si>
    <t>50242032</t>
  </si>
  <si>
    <t>50288359</t>
  </si>
  <si>
    <t>50252868</t>
  </si>
  <si>
    <t>50277069</t>
  </si>
  <si>
    <t>51392385</t>
  </si>
  <si>
    <t>51452690</t>
  </si>
  <si>
    <t>50403158</t>
  </si>
  <si>
    <t>50271301</t>
  </si>
  <si>
    <t>51452689</t>
  </si>
  <si>
    <t>50274082</t>
  </si>
  <si>
    <t>51411158</t>
  </si>
  <si>
    <t>51452687</t>
  </si>
  <si>
    <t>51299951</t>
  </si>
  <si>
    <t>51392383</t>
  </si>
  <si>
    <t>51452685</t>
  </si>
  <si>
    <t>50268970</t>
  </si>
  <si>
    <t>50264682</t>
  </si>
  <si>
    <t>50283621</t>
  </si>
  <si>
    <t>50377219</t>
  </si>
  <si>
    <t>50512442</t>
  </si>
  <si>
    <t>51393434</t>
  </si>
  <si>
    <t>50270231</t>
  </si>
  <si>
    <t>50388995</t>
  </si>
  <si>
    <t>50385939</t>
  </si>
  <si>
    <t>50322313</t>
  </si>
  <si>
    <t>50353292</t>
  </si>
  <si>
    <t>50259926</t>
  </si>
  <si>
    <t>51828004</t>
  </si>
  <si>
    <t>51827672</t>
  </si>
  <si>
    <t>50387932</t>
  </si>
  <si>
    <t>51827674</t>
  </si>
  <si>
    <t>50295018</t>
  </si>
  <si>
    <t>50241104</t>
  </si>
  <si>
    <t>51397179</t>
  </si>
  <si>
    <t>50242824</t>
  </si>
  <si>
    <t>50513037</t>
  </si>
  <si>
    <t>50415220</t>
  </si>
  <si>
    <t>50284851</t>
  </si>
  <si>
    <t>51828003</t>
  </si>
  <si>
    <t>51185509</t>
  </si>
  <si>
    <t>51827671</t>
  </si>
  <si>
    <t>51828002</t>
  </si>
  <si>
    <t>50626730</t>
  </si>
  <si>
    <t>50239079</t>
  </si>
  <si>
    <t>50269671</t>
  </si>
  <si>
    <t>50964475</t>
  </si>
  <si>
    <t>50271389</t>
  </si>
  <si>
    <t>50294460</t>
  </si>
  <si>
    <t>50420870</t>
  </si>
  <si>
    <t>50277994</t>
  </si>
  <si>
    <t>50379608</t>
  </si>
  <si>
    <t>50280680</t>
  </si>
  <si>
    <t>50381995</t>
  </si>
  <si>
    <t>50378929</t>
  </si>
  <si>
    <t>50477914</t>
  </si>
  <si>
    <t>50432476</t>
  </si>
  <si>
    <t>50415123</t>
  </si>
  <si>
    <t>50416387</t>
  </si>
  <si>
    <t>50275918</t>
  </si>
  <si>
    <t>50267924</t>
  </si>
  <si>
    <t>50349706</t>
  </si>
  <si>
    <t>50721000</t>
  </si>
  <si>
    <t>50709236</t>
  </si>
  <si>
    <t>50134654</t>
  </si>
  <si>
    <t>50136077</t>
  </si>
  <si>
    <t>50150158</t>
  </si>
  <si>
    <t>50584735</t>
  </si>
  <si>
    <t>50137689</t>
  </si>
  <si>
    <t>50391341</t>
  </si>
  <si>
    <t>50391501</t>
  </si>
  <si>
    <t>50315136</t>
  </si>
  <si>
    <t>50448078</t>
  </si>
  <si>
    <t>50395821</t>
  </si>
  <si>
    <t>50134624</t>
  </si>
  <si>
    <t>50314784</t>
  </si>
  <si>
    <t>50633293</t>
  </si>
  <si>
    <t>50485700</t>
  </si>
  <si>
    <t>50414648</t>
  </si>
  <si>
    <t>50405387</t>
  </si>
  <si>
    <t>51503738</t>
  </si>
  <si>
    <t>50399302</t>
  </si>
  <si>
    <t>51503739</t>
  </si>
  <si>
    <t>51503741</t>
  </si>
  <si>
    <t>50512489</t>
  </si>
  <si>
    <t>50392050</t>
  </si>
  <si>
    <t>50389690</t>
  </si>
  <si>
    <t>50389432</t>
  </si>
  <si>
    <t>50876718</t>
  </si>
  <si>
    <t>50389693</t>
  </si>
  <si>
    <t>51399362</t>
  </si>
  <si>
    <t>51219944</t>
  </si>
  <si>
    <t>51319716</t>
  </si>
  <si>
    <t>51516764</t>
  </si>
  <si>
    <t>50768644</t>
  </si>
  <si>
    <t>51381884</t>
  </si>
  <si>
    <t>51559233</t>
  </si>
  <si>
    <t>50333462</t>
  </si>
  <si>
    <t>51139135</t>
  </si>
  <si>
    <t>51831641</t>
  </si>
  <si>
    <t>51139134</t>
  </si>
  <si>
    <t>51139136</t>
  </si>
  <si>
    <t>51831642</t>
  </si>
  <si>
    <t>50768635</t>
  </si>
  <si>
    <t>51171018</t>
  </si>
  <si>
    <t>51183967</t>
  </si>
  <si>
    <t>51831825</t>
  </si>
  <si>
    <t>50959244</t>
  </si>
  <si>
    <t>51148479</t>
  </si>
  <si>
    <t>50409225</t>
  </si>
  <si>
    <t>51183186</t>
  </si>
  <si>
    <t>51381895</t>
  </si>
  <si>
    <t>50333764</t>
  </si>
  <si>
    <t>50470828</t>
  </si>
  <si>
    <t>50276057</t>
  </si>
  <si>
    <t>51831844</t>
  </si>
  <si>
    <t>51832000</t>
  </si>
  <si>
    <t>50400069</t>
  </si>
  <si>
    <t>50334070</t>
  </si>
  <si>
    <t>51078825</t>
  </si>
  <si>
    <t>50912990</t>
  </si>
  <si>
    <t>50816296</t>
  </si>
  <si>
    <t>50334071</t>
  </si>
  <si>
    <t>51832019</t>
  </si>
  <si>
    <t>51148488</t>
  </si>
  <si>
    <t>50460280</t>
  </si>
  <si>
    <t>51381925</t>
  </si>
  <si>
    <t>51171024</t>
  </si>
  <si>
    <t>51352406</t>
  </si>
  <si>
    <t>51185045</t>
  </si>
  <si>
    <t>50333470</t>
  </si>
  <si>
    <t>50400062</t>
  </si>
  <si>
    <t>50768486</t>
  </si>
  <si>
    <t>51139144</t>
  </si>
  <si>
    <t>51139146</t>
  </si>
  <si>
    <t>51301699</t>
  </si>
  <si>
    <t>51301850</t>
  </si>
  <si>
    <t>51383187</t>
  </si>
  <si>
    <t>50334072</t>
  </si>
  <si>
    <t>50270776</t>
  </si>
  <si>
    <t>51139251</t>
  </si>
  <si>
    <t>51301874</t>
  </si>
  <si>
    <t>51184210</t>
  </si>
  <si>
    <t>51139252</t>
  </si>
  <si>
    <t>51319925</t>
  </si>
  <si>
    <t>51171027</t>
  </si>
  <si>
    <t>51319724</t>
  </si>
  <si>
    <t>51171028</t>
  </si>
  <si>
    <t>51381966</t>
  </si>
  <si>
    <t>50333473</t>
  </si>
  <si>
    <t>50281223</t>
  </si>
  <si>
    <t>50238650</t>
  </si>
  <si>
    <t>50333474</t>
  </si>
  <si>
    <t>50333475</t>
  </si>
  <si>
    <t>50334074</t>
  </si>
  <si>
    <t>50333480</t>
  </si>
  <si>
    <t>50412309</t>
  </si>
  <si>
    <t>51171030</t>
  </si>
  <si>
    <t>51319723</t>
  </si>
  <si>
    <t>51319722</t>
  </si>
  <si>
    <t>51139301</t>
  </si>
  <si>
    <t>51319932</t>
  </si>
  <si>
    <t>51319931</t>
  </si>
  <si>
    <t>51139274</t>
  </si>
  <si>
    <t>50334077</t>
  </si>
  <si>
    <t>51171031</t>
  </si>
  <si>
    <t>50741094</t>
  </si>
  <si>
    <t>50768464</t>
  </si>
  <si>
    <t>51171032</t>
  </si>
  <si>
    <t>51828165</t>
  </si>
  <si>
    <t>51828166</t>
  </si>
  <si>
    <t>51828164</t>
  </si>
  <si>
    <t>51124436</t>
  </si>
  <si>
    <t>51582311</t>
  </si>
  <si>
    <t>50389998</t>
  </si>
  <si>
    <t>50437534</t>
  </si>
  <si>
    <t>50439714</t>
  </si>
  <si>
    <t>50437803</t>
  </si>
  <si>
    <t>50545954</t>
  </si>
  <si>
    <t>50726445</t>
  </si>
  <si>
    <t>50784192</t>
  </si>
  <si>
    <t>50701317</t>
  </si>
  <si>
    <t>50387970</t>
  </si>
  <si>
    <t>50448517</t>
  </si>
  <si>
    <t>50567534</t>
  </si>
  <si>
    <t>50730672</t>
  </si>
  <si>
    <t>50533616</t>
  </si>
  <si>
    <t>50970081</t>
  </si>
  <si>
    <t>50720724</t>
  </si>
  <si>
    <t>50438240</t>
  </si>
  <si>
    <t>51407208</t>
  </si>
  <si>
    <t>50424030</t>
  </si>
  <si>
    <t>50565813</t>
  </si>
  <si>
    <t>50628996</t>
  </si>
  <si>
    <t>51819977</t>
  </si>
  <si>
    <t>51819975</t>
  </si>
  <si>
    <t>50549978</t>
  </si>
  <si>
    <t>50549728</t>
  </si>
  <si>
    <t>50549973</t>
  </si>
  <si>
    <t>50590833</t>
  </si>
  <si>
    <t>51295372</t>
  </si>
  <si>
    <t>51295402</t>
  </si>
  <si>
    <t>51295410</t>
  </si>
  <si>
    <t>50559325</t>
  </si>
  <si>
    <t>50969266</t>
  </si>
  <si>
    <t>50651430</t>
  </si>
  <si>
    <t>50281653</t>
  </si>
  <si>
    <t>50276202</t>
  </si>
  <si>
    <t>51323489</t>
  </si>
  <si>
    <t>50331777</t>
  </si>
  <si>
    <t>50422003</t>
  </si>
  <si>
    <t>50418102</t>
  </si>
  <si>
    <t>50418100</t>
  </si>
  <si>
    <t>51828001</t>
  </si>
  <si>
    <t>50272351</t>
  </si>
  <si>
    <t>50277575</t>
  </si>
  <si>
    <t>50331764</t>
  </si>
  <si>
    <t>50345962</t>
  </si>
  <si>
    <t>50323812</t>
  </si>
  <si>
    <t>51323207</t>
  </si>
  <si>
    <t>51112137</t>
  </si>
  <si>
    <t>51171034</t>
  </si>
  <si>
    <t>51505544</t>
  </si>
  <si>
    <t>51128813</t>
  </si>
  <si>
    <t>51819981</t>
  </si>
  <si>
    <t>50548095</t>
  </si>
  <si>
    <t>51295513</t>
  </si>
  <si>
    <t>51452688</t>
  </si>
  <si>
    <t>50592669</t>
  </si>
  <si>
    <t>50981281</t>
  </si>
  <si>
    <t>51089972</t>
  </si>
  <si>
    <t>51533095</t>
  </si>
  <si>
    <t>50466629</t>
  </si>
  <si>
    <t>51838629</t>
  </si>
  <si>
    <t>51323418</t>
  </si>
  <si>
    <t>50611419</t>
  </si>
  <si>
    <t>51533117</t>
  </si>
  <si>
    <t>51403738</t>
  </si>
  <si>
    <t>50698504</t>
  </si>
  <si>
    <r>
      <rPr>
        <strike/>
        <sz val="8"/>
        <rFont val="Marianne"/>
      </rPr>
      <t>50414539</t>
    </r>
    <r>
      <rPr>
        <sz val="8"/>
        <rFont val="Marianne"/>
      </rPr>
      <t xml:space="preserve">
50315133</t>
    </r>
  </si>
  <si>
    <r>
      <t xml:space="preserve">
</t>
    </r>
    <r>
      <rPr>
        <sz val="8"/>
        <rFont val="Marianne"/>
      </rPr>
      <t>50314788</t>
    </r>
  </si>
  <si>
    <r>
      <rPr>
        <strike/>
        <sz val="8"/>
        <rFont val="Marianne"/>
      </rPr>
      <t>506 113 02</t>
    </r>
    <r>
      <rPr>
        <sz val="8"/>
        <rFont val="Marianne"/>
      </rPr>
      <t xml:space="preserve">
505 138 74</t>
    </r>
  </si>
  <si>
    <r>
      <rPr>
        <strike/>
        <sz val="8"/>
        <rFont val="Marianne"/>
      </rPr>
      <t>50451435</t>
    </r>
    <r>
      <rPr>
        <sz val="8"/>
        <rFont val="Marianne"/>
      </rPr>
      <t xml:space="preserve">
50451436</t>
    </r>
  </si>
  <si>
    <r>
      <rPr>
        <strike/>
        <sz val="8"/>
        <rFont val="Marianne"/>
      </rPr>
      <t>51295405</t>
    </r>
    <r>
      <rPr>
        <sz val="8"/>
        <rFont val="Marianne"/>
      </rPr>
      <t xml:space="preserve">
51295373</t>
    </r>
  </si>
  <si>
    <t>1 PV / 1 PSDV - PDF ANTICIPEE 01/01/2026</t>
  </si>
  <si>
    <t>2025-2034630</t>
  </si>
  <si>
    <t>2025-2034622</t>
  </si>
  <si>
    <t xml:space="preserve">SECRETAIRES ADMINISTRATIFS - SECONDE CAMPAGNE DE MOBILITÉ DE 2025 -  MINISTÈRE DE LA JUSTICE
POSTES OFFERTS À LA MOBILITÉ POUR UNE PRISE DE FONCTION AU 01/03/2026
</t>
  </si>
  <si>
    <t>2 PSDV</t>
  </si>
  <si>
    <t xml:space="preserve">1 PV &amp; 1 PSDV
</t>
  </si>
  <si>
    <t xml:space="preserve">CREATION 
</t>
  </si>
  <si>
    <r>
      <rPr>
        <strike/>
        <sz val="8"/>
        <rFont val="Marianne"/>
      </rPr>
      <t xml:space="preserve">50313693
50485541
50409577
50333781
</t>
    </r>
    <r>
      <rPr>
        <sz val="8"/>
        <rFont val="Marianne"/>
      </rPr>
      <t>50313680</t>
    </r>
  </si>
  <si>
    <t>dotation 2000-424</t>
  </si>
  <si>
    <t>dotation 2000-425</t>
  </si>
  <si>
    <t>50829512</t>
  </si>
  <si>
    <t xml:space="preserve">
50903445</t>
  </si>
  <si>
    <t>51827738</t>
  </si>
  <si>
    <t>51811304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</si>
</sst>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rianne"/>
      <family val="3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Marianne"/>
      <family val="3"/>
    </font>
    <font>
      <u/>
      <sz val="10"/>
      <color theme="10"/>
      <name val="Arial"/>
      <family val="2"/>
    </font>
    <font>
      <b/>
      <sz val="9"/>
      <name val="Marianne"/>
      <family val="3"/>
    </font>
    <font>
      <sz val="10"/>
      <name val="Arial"/>
      <family val="2"/>
    </font>
    <font>
      <sz val="8"/>
      <name val="Marianne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0"/>
      <name val="Marianne"/>
    </font>
    <font>
      <u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10"/>
      <name val="Calibri Light"/>
      <family val="2"/>
    </font>
    <font>
      <sz val="12"/>
      <name val="Arial"/>
      <family val="2"/>
    </font>
    <font>
      <sz val="18"/>
      <name val="Marianne"/>
      <family val="3"/>
    </font>
    <font>
      <strike/>
      <sz val="8"/>
      <name val="Marianne"/>
    </font>
    <font>
      <u/>
      <sz val="8"/>
      <name val="Marianne"/>
    </font>
  </fonts>
  <fills count="17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EEF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6">
    <xf numFmtId="0" fontId="0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2" fillId="0" borderId="0"/>
    <xf numFmtId="0" fontId="14" fillId="0" borderId="0" applyNumberFormat="0" applyFill="0" applyBorder="0" applyAlignment="0" applyProtection="0"/>
    <xf numFmtId="0" fontId="12" fillId="0" borderId="0"/>
    <xf numFmtId="0" fontId="15" fillId="0" borderId="0"/>
    <xf numFmtId="0" fontId="18" fillId="0" borderId="0"/>
    <xf numFmtId="0" fontId="15" fillId="0" borderId="0"/>
    <xf numFmtId="0" fontId="3" fillId="0" borderId="0"/>
    <xf numFmtId="0" fontId="15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83">
    <xf numFmtId="0" fontId="0" fillId="0" borderId="0" xfId="0"/>
    <xf numFmtId="0" fontId="6" fillId="0" borderId="0" xfId="0" applyNumberFormat="1" applyFont="1"/>
    <xf numFmtId="0" fontId="6" fillId="0" borderId="0" xfId="0" applyNumberFormat="1" applyFont="1" applyFill="1" applyAlignment="1">
      <alignment horizontal="center" vertical="center"/>
    </xf>
    <xf numFmtId="0" fontId="3" fillId="0" borderId="3" xfId="15" applyBorder="1" applyAlignment="1">
      <alignment wrapText="1"/>
    </xf>
    <xf numFmtId="0" fontId="3" fillId="3" borderId="2" xfId="15" applyFill="1" applyBorder="1"/>
    <xf numFmtId="0" fontId="3" fillId="0" borderId="0" xfId="15"/>
    <xf numFmtId="0" fontId="3" fillId="0" borderId="2" xfId="15" applyBorder="1" applyAlignment="1">
      <alignment wrapText="1"/>
    </xf>
    <xf numFmtId="0" fontId="3" fillId="3" borderId="1" xfId="15" applyFill="1" applyBorder="1"/>
    <xf numFmtId="0" fontId="3" fillId="3" borderId="3" xfId="15" applyFill="1" applyBorder="1"/>
    <xf numFmtId="0" fontId="3" fillId="0" borderId="1" xfId="15" applyBorder="1" applyAlignment="1">
      <alignment wrapText="1"/>
    </xf>
    <xf numFmtId="0" fontId="3" fillId="0" borderId="1" xfId="15" applyBorder="1"/>
    <xf numFmtId="0" fontId="11" fillId="4" borderId="1" xfId="22" applyFont="1" applyFill="1" applyBorder="1" applyAlignment="1">
      <alignment horizontal="center" vertical="center" wrapText="1"/>
    </xf>
    <xf numFmtId="0" fontId="3" fillId="0" borderId="1" xfId="15" applyBorder="1" applyAlignment="1">
      <alignment horizontal="center"/>
    </xf>
    <xf numFmtId="0" fontId="3" fillId="6" borderId="2" xfId="15" applyFill="1" applyBorder="1" applyAlignment="1"/>
    <xf numFmtId="0" fontId="3" fillId="6" borderId="6" xfId="15" applyFill="1" applyBorder="1"/>
    <xf numFmtId="0" fontId="3" fillId="6" borderId="3" xfId="15" applyFill="1" applyBorder="1"/>
    <xf numFmtId="0" fontId="3" fillId="7" borderId="2" xfId="15" applyFill="1" applyBorder="1" applyAlignment="1"/>
    <xf numFmtId="0" fontId="3" fillId="7" borderId="6" xfId="15" applyFill="1" applyBorder="1"/>
    <xf numFmtId="0" fontId="3" fillId="7" borderId="3" xfId="15" applyFill="1" applyBorder="1"/>
    <xf numFmtId="0" fontId="3" fillId="8" borderId="2" xfId="15" applyFill="1" applyBorder="1" applyAlignment="1"/>
    <xf numFmtId="0" fontId="3" fillId="8" borderId="6" xfId="15" applyFill="1" applyBorder="1"/>
    <xf numFmtId="0" fontId="3" fillId="8" borderId="3" xfId="15" applyFill="1" applyBorder="1"/>
    <xf numFmtId="0" fontId="19" fillId="9" borderId="2" xfId="15" applyFont="1" applyFill="1" applyBorder="1" applyAlignment="1"/>
    <xf numFmtId="0" fontId="3" fillId="9" borderId="6" xfId="15" applyFill="1" applyBorder="1"/>
    <xf numFmtId="0" fontId="3" fillId="9" borderId="3" xfId="15" applyFill="1" applyBorder="1"/>
    <xf numFmtId="0" fontId="19" fillId="5" borderId="2" xfId="15" applyFont="1" applyFill="1" applyBorder="1" applyAlignment="1"/>
    <xf numFmtId="0" fontId="3" fillId="5" borderId="6" xfId="15" applyFill="1" applyBorder="1"/>
    <xf numFmtId="0" fontId="3" fillId="5" borderId="3" xfId="15" applyFill="1" applyBorder="1"/>
    <xf numFmtId="0" fontId="19" fillId="10" borderId="2" xfId="15" applyFont="1" applyFill="1" applyBorder="1" applyAlignment="1"/>
    <xf numFmtId="0" fontId="3" fillId="10" borderId="6" xfId="15" applyFill="1" applyBorder="1"/>
    <xf numFmtId="0" fontId="3" fillId="10" borderId="3" xfId="15" applyFill="1" applyBorder="1"/>
    <xf numFmtId="0" fontId="3" fillId="6" borderId="1" xfId="15" applyFill="1" applyBorder="1" applyAlignment="1">
      <alignment horizontal="center" vertical="center"/>
    </xf>
    <xf numFmtId="0" fontId="3" fillId="7" borderId="1" xfId="15" applyFill="1" applyBorder="1" applyAlignment="1">
      <alignment horizontal="center" vertical="center"/>
    </xf>
    <xf numFmtId="0" fontId="3" fillId="8" borderId="1" xfId="15" applyFill="1" applyBorder="1" applyAlignment="1">
      <alignment horizontal="center" vertical="center"/>
    </xf>
    <xf numFmtId="0" fontId="3" fillId="9" borderId="1" xfId="15" applyFill="1" applyBorder="1" applyAlignment="1">
      <alignment horizontal="center"/>
    </xf>
    <xf numFmtId="0" fontId="3" fillId="5" borderId="1" xfId="15" applyFill="1" applyBorder="1" applyAlignment="1">
      <alignment horizontal="center"/>
    </xf>
    <xf numFmtId="0" fontId="3" fillId="10" borderId="1" xfId="15" applyFill="1" applyBorder="1" applyAlignment="1">
      <alignment horizontal="center"/>
    </xf>
    <xf numFmtId="0" fontId="3" fillId="11" borderId="2" xfId="15" applyFill="1" applyBorder="1" applyAlignment="1"/>
    <xf numFmtId="0" fontId="3" fillId="11" borderId="6" xfId="15" applyFill="1" applyBorder="1"/>
    <xf numFmtId="0" fontId="3" fillId="11" borderId="3" xfId="15" applyFill="1" applyBorder="1"/>
    <xf numFmtId="0" fontId="3" fillId="11" borderId="1" xfId="15" applyFill="1" applyBorder="1" applyAlignment="1">
      <alignment horizontal="center" vertical="center"/>
    </xf>
    <xf numFmtId="0" fontId="19" fillId="11" borderId="2" xfId="15" applyFont="1" applyFill="1" applyBorder="1" applyAlignment="1"/>
    <xf numFmtId="0" fontId="3" fillId="11" borderId="1" xfId="15" applyFill="1" applyBorder="1" applyAlignment="1">
      <alignment horizontal="center"/>
    </xf>
    <xf numFmtId="0" fontId="3" fillId="12" borderId="2" xfId="15" applyFill="1" applyBorder="1" applyAlignment="1"/>
    <xf numFmtId="0" fontId="3" fillId="12" borderId="6" xfId="15" applyFill="1" applyBorder="1"/>
    <xf numFmtId="0" fontId="3" fillId="12" borderId="3" xfId="15" applyFill="1" applyBorder="1"/>
    <xf numFmtId="0" fontId="3" fillId="12" borderId="1" xfId="15" applyFill="1" applyBorder="1" applyAlignment="1">
      <alignment horizontal="center" vertical="center"/>
    </xf>
    <xf numFmtId="0" fontId="19" fillId="12" borderId="2" xfId="15" applyFont="1" applyFill="1" applyBorder="1" applyAlignment="1"/>
    <xf numFmtId="0" fontId="3" fillId="12" borderId="1" xfId="15" applyFill="1" applyBorder="1" applyAlignment="1">
      <alignment horizontal="center"/>
    </xf>
    <xf numFmtId="0" fontId="19" fillId="13" borderId="2" xfId="15" applyFont="1" applyFill="1" applyBorder="1" applyAlignment="1"/>
    <xf numFmtId="0" fontId="3" fillId="13" borderId="6" xfId="15" applyFill="1" applyBorder="1"/>
    <xf numFmtId="0" fontId="3" fillId="13" borderId="3" xfId="15" applyFill="1" applyBorder="1"/>
    <xf numFmtId="0" fontId="3" fillId="13" borderId="1" xfId="15" applyFill="1" applyBorder="1" applyAlignment="1">
      <alignment horizontal="center"/>
    </xf>
    <xf numFmtId="0" fontId="3" fillId="13" borderId="2" xfId="15" applyFill="1" applyBorder="1" applyAlignment="1"/>
    <xf numFmtId="0" fontId="3" fillId="13" borderId="1" xfId="15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 wrapText="1"/>
    </xf>
    <xf numFmtId="0" fontId="24" fillId="0" borderId="0" xfId="0" applyFont="1"/>
    <xf numFmtId="0" fontId="9" fillId="0" borderId="0" xfId="1" applyNumberFormat="1" applyFont="1" applyBorder="1" applyAlignment="1">
      <alignment horizontal="left" vertical="center" wrapText="1"/>
    </xf>
    <xf numFmtId="0" fontId="9" fillId="0" borderId="0" xfId="1" applyNumberFormat="1" applyFont="1" applyBorder="1" applyAlignment="1">
      <alignment horizontal="left" vertical="center"/>
    </xf>
    <xf numFmtId="0" fontId="13" fillId="15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0" xfId="0" applyNumberFormat="1" applyFont="1" applyAlignment="1">
      <alignment vertical="center"/>
    </xf>
    <xf numFmtId="0" fontId="13" fillId="0" borderId="1" xfId="20" applyFont="1" applyFill="1" applyBorder="1" applyAlignment="1" applyProtection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" xfId="6" applyFont="1" applyBorder="1" applyAlignment="1">
      <alignment vertical="center" wrapText="1"/>
    </xf>
    <xf numFmtId="0" fontId="13" fillId="15" borderId="1" xfId="1" applyFont="1" applyFill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3" fillId="0" borderId="1" xfId="20" applyFont="1" applyFill="1" applyBorder="1" applyAlignment="1" applyProtection="1">
      <alignment horizontal="left" vertical="center" wrapText="1"/>
    </xf>
    <xf numFmtId="0" fontId="13" fillId="0" borderId="1" xfId="31" applyNumberFormat="1" applyFont="1" applyBorder="1" applyAlignment="1">
      <alignment horizontal="left" vertical="center" wrapText="1"/>
    </xf>
    <xf numFmtId="0" fontId="13" fillId="0" borderId="1" xfId="28" applyFont="1" applyBorder="1" applyAlignment="1">
      <alignment horizontal="left" vertical="center" wrapText="1"/>
    </xf>
    <xf numFmtId="0" fontId="13" fillId="0" borderId="1" xfId="15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 wrapText="1"/>
    </xf>
    <xf numFmtId="0" fontId="13" fillId="0" borderId="1" xfId="21" applyFont="1" applyBorder="1" applyAlignment="1">
      <alignment horizontal="left" vertical="center" wrapText="1"/>
    </xf>
    <xf numFmtId="0" fontId="13" fillId="0" borderId="1" xfId="15" applyFont="1" applyBorder="1" applyAlignment="1">
      <alignment horizontal="left" vertical="center" wrapText="1"/>
    </xf>
    <xf numFmtId="20" fontId="13" fillId="0" borderId="1" xfId="1" applyNumberFormat="1" applyFont="1" applyBorder="1" applyAlignment="1">
      <alignment horizontal="left" vertical="center" wrapText="1"/>
    </xf>
    <xf numFmtId="0" fontId="13" fillId="0" borderId="2" xfId="20" applyFont="1" applyFill="1" applyBorder="1" applyAlignment="1" applyProtection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6" applyFont="1" applyBorder="1" applyAlignment="1">
      <alignment horizontal="left" vertical="center" wrapText="1"/>
    </xf>
    <xf numFmtId="49" fontId="13" fillId="0" borderId="1" xfId="6" applyNumberFormat="1" applyFont="1" applyBorder="1" applyAlignment="1">
      <alignment horizontal="left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3" fillId="15" borderId="1" xfId="20" applyFont="1" applyFill="1" applyBorder="1" applyAlignment="1" applyProtection="1">
      <alignment horizontal="left" vertical="center" wrapText="1"/>
    </xf>
    <xf numFmtId="49" fontId="13" fillId="15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20" applyFont="1" applyFill="1" applyBorder="1" applyAlignment="1" applyProtection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49" fontId="13" fillId="0" borderId="1" xfId="11" applyNumberFormat="1" applyFont="1" applyFill="1" applyBorder="1" applyAlignment="1" applyProtection="1">
      <alignment horizontal="left" vertical="center" wrapText="1"/>
    </xf>
    <xf numFmtId="0" fontId="3" fillId="0" borderId="0" xfId="0" applyFont="1"/>
    <xf numFmtId="49" fontId="13" fillId="15" borderId="1" xfId="1" applyNumberFormat="1" applyFont="1" applyFill="1" applyBorder="1" applyAlignment="1">
      <alignment horizontal="left" vertical="center" wrapText="1"/>
    </xf>
    <xf numFmtId="0" fontId="9" fillId="15" borderId="0" xfId="1" applyNumberFormat="1" applyFont="1" applyFill="1" applyBorder="1" applyAlignment="1">
      <alignment horizontal="left" vertical="center" wrapText="1"/>
    </xf>
    <xf numFmtId="49" fontId="13" fillId="15" borderId="1" xfId="11" applyNumberFormat="1" applyFont="1" applyFill="1" applyBorder="1" applyAlignment="1" applyProtection="1">
      <alignment horizontal="left" vertical="center" wrapText="1"/>
    </xf>
    <xf numFmtId="49" fontId="13" fillId="15" borderId="1" xfId="0" applyNumberFormat="1" applyFont="1" applyFill="1" applyBorder="1" applyAlignment="1">
      <alignment horizontal="left" vertical="center"/>
    </xf>
    <xf numFmtId="49" fontId="13" fillId="15" borderId="6" xfId="11" applyNumberFormat="1" applyFont="1" applyFill="1" applyBorder="1" applyAlignment="1" applyProtection="1">
      <alignment horizontal="left" vertical="center" wrapText="1"/>
    </xf>
    <xf numFmtId="49" fontId="13" fillId="15" borderId="3" xfId="11" applyNumberFormat="1" applyFont="1" applyFill="1" applyBorder="1" applyAlignment="1" applyProtection="1">
      <alignment horizontal="left" vertical="center" wrapText="1"/>
    </xf>
    <xf numFmtId="0" fontId="13" fillId="0" borderId="0" xfId="1" applyNumberFormat="1" applyFont="1" applyBorder="1" applyAlignment="1">
      <alignment horizontal="center" vertical="center" wrapText="1"/>
    </xf>
    <xf numFmtId="49" fontId="13" fillId="15" borderId="3" xfId="0" applyNumberFormat="1" applyFont="1" applyFill="1" applyBorder="1" applyAlignment="1">
      <alignment horizontal="left" vertical="center"/>
    </xf>
    <xf numFmtId="0" fontId="27" fillId="15" borderId="1" xfId="20" applyNumberFormat="1" applyFont="1" applyFill="1" applyBorder="1" applyAlignment="1" applyProtection="1">
      <alignment horizontal="left" vertical="center" wrapText="1"/>
    </xf>
    <xf numFmtId="49" fontId="13" fillId="15" borderId="3" xfId="0" applyNumberFormat="1" applyFont="1" applyFill="1" applyBorder="1" applyAlignment="1">
      <alignment horizontal="left" vertical="center" wrapText="1"/>
    </xf>
    <xf numFmtId="49" fontId="13" fillId="15" borderId="6" xfId="0" applyNumberFormat="1" applyFont="1" applyFill="1" applyBorder="1" applyAlignment="1">
      <alignment horizontal="left" vertical="center"/>
    </xf>
    <xf numFmtId="0" fontId="27" fillId="15" borderId="0" xfId="20" applyNumberFormat="1" applyFont="1" applyFill="1" applyBorder="1" applyAlignment="1" applyProtection="1">
      <alignment horizontal="left" vertical="center" wrapText="1"/>
    </xf>
    <xf numFmtId="0" fontId="13" fillId="0" borderId="2" xfId="15" applyFont="1" applyBorder="1" applyAlignment="1">
      <alignment horizontal="left" vertical="center" wrapText="1"/>
    </xf>
    <xf numFmtId="0" fontId="13" fillId="0" borderId="1" xfId="8" applyFont="1" applyBorder="1" applyAlignment="1">
      <alignment horizontal="left" vertical="center" wrapText="1"/>
    </xf>
    <xf numFmtId="0" fontId="13" fillId="0" borderId="1" xfId="12" applyFont="1" applyBorder="1" applyAlignment="1">
      <alignment horizontal="left" vertical="center" wrapText="1"/>
    </xf>
    <xf numFmtId="0" fontId="13" fillId="0" borderId="1" xfId="6" applyFont="1" applyBorder="1" applyAlignment="1">
      <alignment horizontal="left" vertical="center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49" fontId="13" fillId="15" borderId="1" xfId="0" applyNumberFormat="1" applyFont="1" applyFill="1" applyBorder="1" applyAlignment="1" applyProtection="1">
      <alignment horizontal="left" vertical="center" wrapText="1"/>
      <protection locked="0"/>
    </xf>
    <xf numFmtId="49" fontId="26" fillId="15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left" vertical="center"/>
    </xf>
    <xf numFmtId="0" fontId="13" fillId="15" borderId="1" xfId="15" applyFont="1" applyFill="1" applyBorder="1" applyAlignment="1">
      <alignment horizontal="left" vertical="center"/>
    </xf>
    <xf numFmtId="0" fontId="13" fillId="0" borderId="1" xfId="20" applyNumberFormat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0" xfId="0" applyNumberFormat="1" applyFont="1" applyFill="1" applyAlignment="1">
      <alignment horizontal="center" vertical="center"/>
    </xf>
    <xf numFmtId="49" fontId="27" fillId="15" borderId="3" xfId="21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49" fontId="13" fillId="15" borderId="4" xfId="0" applyNumberFormat="1" applyFont="1" applyFill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0" fontId="27" fillId="15" borderId="1" xfId="11" applyNumberFormat="1" applyFont="1" applyFill="1" applyBorder="1" applyAlignment="1" applyProtection="1">
      <alignment horizontal="left" vertical="center" wrapText="1"/>
    </xf>
    <xf numFmtId="0" fontId="27" fillId="15" borderId="1" xfId="11" applyFont="1" applyFill="1" applyBorder="1" applyAlignment="1" applyProtection="1">
      <alignment horizontal="left" vertical="center"/>
    </xf>
    <xf numFmtId="0" fontId="27" fillId="15" borderId="2" xfId="11" applyFont="1" applyFill="1" applyBorder="1" applyAlignment="1" applyProtection="1">
      <alignment horizontal="left" vertical="center"/>
    </xf>
    <xf numFmtId="0" fontId="27" fillId="15" borderId="2" xfId="11" applyNumberFormat="1" applyFont="1" applyFill="1" applyBorder="1" applyAlignment="1" applyProtection="1">
      <alignment horizontal="left" vertical="center" wrapText="1"/>
    </xf>
    <xf numFmtId="0" fontId="27" fillId="15" borderId="1" xfId="11" applyFont="1" applyFill="1" applyBorder="1" applyAlignment="1" applyProtection="1">
      <alignment horizontal="left" vertical="center" wrapText="1"/>
    </xf>
    <xf numFmtId="0" fontId="27" fillId="15" borderId="0" xfId="11" applyNumberFormat="1" applyFont="1" applyFill="1" applyBorder="1" applyAlignment="1" applyProtection="1">
      <alignment horizontal="left" vertical="center" wrapText="1"/>
    </xf>
    <xf numFmtId="0" fontId="27" fillId="15" borderId="4" xfId="11" applyNumberFormat="1" applyFont="1" applyFill="1" applyBorder="1" applyAlignment="1" applyProtection="1">
      <alignment horizontal="left" vertical="center" wrapText="1"/>
    </xf>
    <xf numFmtId="0" fontId="13" fillId="0" borderId="1" xfId="27" applyFont="1" applyBorder="1" applyAlignment="1">
      <alignment horizontal="left" vertical="center" wrapText="1"/>
    </xf>
    <xf numFmtId="0" fontId="27" fillId="15" borderId="7" xfId="11" applyNumberFormat="1" applyFont="1" applyFill="1" applyBorder="1" applyAlignment="1" applyProtection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27" fillId="15" borderId="1" xfId="19" applyFont="1" applyFill="1" applyBorder="1" applyAlignment="1">
      <alignment horizontal="left" vertical="center" wrapText="1"/>
    </xf>
    <xf numFmtId="0" fontId="13" fillId="0" borderId="1" xfId="25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vertical="center"/>
    </xf>
    <xf numFmtId="0" fontId="13" fillId="14" borderId="1" xfId="0" applyFont="1" applyFill="1" applyBorder="1" applyAlignment="1">
      <alignment vertical="center" wrapText="1"/>
    </xf>
    <xf numFmtId="16" fontId="13" fillId="15" borderId="1" xfId="0" applyNumberFormat="1" applyFont="1" applyFill="1" applyBorder="1" applyAlignment="1">
      <alignment vertical="center" wrapText="1"/>
    </xf>
    <xf numFmtId="0" fontId="16" fillId="2" borderId="1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Border="1" applyAlignment="1">
      <alignment horizontal="left" vertical="center" wrapText="1"/>
    </xf>
    <xf numFmtId="0" fontId="25" fillId="0" borderId="0" xfId="1" applyNumberFormat="1" applyFont="1" applyBorder="1" applyAlignment="1">
      <alignment horizontal="left" vertical="center"/>
    </xf>
    <xf numFmtId="0" fontId="11" fillId="4" borderId="2" xfId="22" applyFont="1" applyFill="1" applyBorder="1" applyAlignment="1">
      <alignment horizontal="center" vertical="center" wrapText="1"/>
    </xf>
    <xf numFmtId="0" fontId="11" fillId="4" borderId="6" xfId="22" applyFont="1" applyFill="1" applyBorder="1" applyAlignment="1">
      <alignment horizontal="center" vertical="center" wrapText="1"/>
    </xf>
    <xf numFmtId="0" fontId="11" fillId="4" borderId="3" xfId="22" applyFont="1" applyFill="1" applyBorder="1" applyAlignment="1">
      <alignment horizontal="center" vertical="center" wrapText="1"/>
    </xf>
    <xf numFmtId="0" fontId="11" fillId="4" borderId="9" xfId="22" applyFont="1" applyFill="1" applyBorder="1" applyAlignment="1">
      <alignment horizontal="center" vertical="center" wrapText="1"/>
    </xf>
    <xf numFmtId="0" fontId="11" fillId="4" borderId="8" xfId="22" applyFont="1" applyFill="1" applyBorder="1" applyAlignment="1">
      <alignment horizontal="center" vertical="center" wrapText="1"/>
    </xf>
    <xf numFmtId="0" fontId="11" fillId="4" borderId="10" xfId="22" applyFont="1" applyFill="1" applyBorder="1" applyAlignment="1">
      <alignment horizontal="center" vertical="center" wrapText="1"/>
    </xf>
    <xf numFmtId="0" fontId="17" fillId="0" borderId="1" xfId="11" applyFont="1" applyBorder="1" applyAlignment="1" applyProtection="1">
      <alignment vertical="center"/>
    </xf>
    <xf numFmtId="0" fontId="27" fillId="16" borderId="1" xfId="19" applyFont="1" applyFill="1" applyBorder="1" applyAlignment="1">
      <alignment horizontal="left" vertical="center" wrapText="1"/>
    </xf>
    <xf numFmtId="0" fontId="27" fillId="15" borderId="4" xfId="11" applyFont="1" applyFill="1" applyBorder="1" applyAlignment="1" applyProtection="1">
      <alignment horizontal="left" vertical="center"/>
    </xf>
    <xf numFmtId="0" fontId="17" fillId="0" borderId="2" xfId="11" applyFont="1" applyBorder="1" applyAlignment="1" applyProtection="1">
      <alignment vertical="center"/>
    </xf>
    <xf numFmtId="49" fontId="13" fillId="16" borderId="1" xfId="1" applyNumberFormat="1" applyFont="1" applyFill="1" applyBorder="1" applyAlignment="1">
      <alignment horizontal="left" vertical="center" wrapText="1"/>
    </xf>
    <xf numFmtId="49" fontId="13" fillId="0" borderId="4" xfId="1" applyNumberFormat="1" applyFont="1" applyBorder="1" applyAlignment="1">
      <alignment horizontal="left" vertical="center" wrapText="1"/>
    </xf>
    <xf numFmtId="49" fontId="13" fillId="15" borderId="3" xfId="1" applyNumberFormat="1" applyFont="1" applyFill="1" applyBorder="1" applyAlignment="1">
      <alignment horizontal="left" vertical="center" wrapText="1"/>
    </xf>
    <xf numFmtId="49" fontId="13" fillId="0" borderId="3" xfId="21" applyNumberFormat="1" applyFont="1" applyBorder="1" applyAlignment="1">
      <alignment horizontal="left" vertical="center" wrapText="1"/>
    </xf>
    <xf numFmtId="49" fontId="13" fillId="0" borderId="3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13" fillId="15" borderId="0" xfId="0" applyNumberFormat="1" applyFont="1" applyFill="1" applyBorder="1" applyAlignment="1">
      <alignment horizontal="left" vertical="center"/>
    </xf>
    <xf numFmtId="49" fontId="13" fillId="15" borderId="1" xfId="30" applyNumberFormat="1" applyFont="1" applyFill="1" applyBorder="1" applyAlignment="1">
      <alignment horizontal="left" vertical="center"/>
    </xf>
    <xf numFmtId="49" fontId="27" fillId="15" borderId="3" xfId="0" applyNumberFormat="1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16" borderId="1" xfId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0" xfId="20" applyFont="1" applyFill="1" applyBorder="1" applyAlignment="1" applyProtection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16" borderId="1" xfId="1" applyFont="1" applyFill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3" fillId="0" borderId="5" xfId="6" applyFont="1" applyBorder="1" applyAlignment="1">
      <alignment vertical="center" wrapText="1"/>
    </xf>
    <xf numFmtId="0" fontId="13" fillId="15" borderId="1" xfId="0" applyFont="1" applyFill="1" applyBorder="1" applyAlignment="1">
      <alignment horizontal="left" vertical="center"/>
    </xf>
    <xf numFmtId="49" fontId="13" fillId="15" borderId="3" xfId="20" applyNumberFormat="1" applyFont="1" applyFill="1" applyBorder="1" applyAlignment="1" applyProtection="1">
      <alignment horizontal="left" vertical="center" wrapText="1"/>
    </xf>
  </cellXfs>
  <cellStyles count="36">
    <cellStyle name="Excel Built-in Explanatory Text" xfId="27" xr:uid="{3CE27E17-F8EA-4DAD-8464-C1C4AAF39EB8}"/>
    <cellStyle name="Excel Built-in Explanatory Text 1" xfId="29" xr:uid="{2FA8B5E0-ED8F-4DDC-BD15-05EA2B54214D}"/>
    <cellStyle name="Lien hypertexte" xfId="11" builtinId="8"/>
    <cellStyle name="Lien hypertexte 2" xfId="19" xr:uid="{2E0282CB-0224-4067-991D-B7E84510661F}"/>
    <cellStyle name="Lien hypertexte 3" xfId="20" xr:uid="{5189700A-2013-4F6C-9CE4-8EC0FCA5558B}"/>
    <cellStyle name="Lien hypertexte 4" xfId="23" xr:uid="{6B63D1A4-AD8C-4F92-82EC-A23488D825CB}"/>
    <cellStyle name="Milliers" xfId="30" builtinId="3"/>
    <cellStyle name="Normal" xfId="0" builtinId="0"/>
    <cellStyle name="Normal 10" xfId="6" xr:uid="{00000000-0005-0000-0000-000002000000}"/>
    <cellStyle name="Normal 10 2" xfId="3" xr:uid="{00000000-0005-0000-0000-000003000000}"/>
    <cellStyle name="Normal 10 2 2" xfId="15" xr:uid="{00000000-0005-0000-0000-000004000000}"/>
    <cellStyle name="Normal 103 2" xfId="5" xr:uid="{00000000-0005-0000-0000-000005000000}"/>
    <cellStyle name="Normal 103 2 2" xfId="17" xr:uid="{B64C28BD-561C-4C03-B81C-9A04C9486664}"/>
    <cellStyle name="Normal 103 2 2 2" xfId="35" xr:uid="{A0C40AB0-BC9A-437B-AE41-FE81E3AB23E1}"/>
    <cellStyle name="Normal 103 2 3" xfId="33" xr:uid="{50DED53A-F51A-4902-9360-AE9D90B6B77E}"/>
    <cellStyle name="Normal 109" xfId="4" xr:uid="{00000000-0005-0000-0000-000006000000}"/>
    <cellStyle name="Normal 109 2" xfId="16" xr:uid="{C13BBA96-6442-4702-9B58-86E5FC7FD3A6}"/>
    <cellStyle name="Normal 109 2 2" xfId="34" xr:uid="{DAB1EB25-F75A-4724-ABA9-B8CB393DA9E6}"/>
    <cellStyle name="Normal 109 3" xfId="32" xr:uid="{3CD98A5D-77C7-4F3C-B973-2A29B27D065B}"/>
    <cellStyle name="Normal 113" xfId="7" xr:uid="{00000000-0005-0000-0000-000007000000}"/>
    <cellStyle name="Normal 116" xfId="9" xr:uid="{00000000-0005-0000-0000-000008000000}"/>
    <cellStyle name="Normal 117" xfId="24" xr:uid="{41D98DE1-D214-4316-AB7A-0C63F7270B43}"/>
    <cellStyle name="Normal 2" xfId="22" xr:uid="{3945788C-B047-42BE-AA4E-70E75D806DBB}"/>
    <cellStyle name="Normal 2 2" xfId="28" xr:uid="{9C5284FC-0893-4723-8B4C-335372ACE419}"/>
    <cellStyle name="Normal 2 3" xfId="2" xr:uid="{00000000-0005-0000-0000-000009000000}"/>
    <cellStyle name="Normal 2 3 4" xfId="8" xr:uid="{00000000-0005-0000-0000-00000A000000}"/>
    <cellStyle name="Normal 3" xfId="12" xr:uid="{00000000-0005-0000-0000-00000B000000}"/>
    <cellStyle name="Normal 4" xfId="13" xr:uid="{00000000-0005-0000-0000-00000C000000}"/>
    <cellStyle name="TableStyleLight1 2" xfId="25" xr:uid="{10346BF6-19CA-4D22-82A1-D5055A040995}"/>
    <cellStyle name="Texte explicatif" xfId="1" builtinId="53" customBuiltin="1"/>
    <cellStyle name="Texte explicatif 2" xfId="10" xr:uid="{00000000-0005-0000-0000-00000E000000}"/>
    <cellStyle name="Texte explicatif 2 2" xfId="21" xr:uid="{78629124-891C-43BF-B446-A81EB0B40702}"/>
    <cellStyle name="Texte explicatif 2 3" xfId="18" xr:uid="{9E6C2370-7F5C-402D-8CE1-521D3A967B07}"/>
    <cellStyle name="Texte explicatif 4" xfId="14" xr:uid="{00000000-0005-0000-0000-00000F000000}"/>
    <cellStyle name="Texte explicatif 5" xfId="31" xr:uid="{3DB67AB3-4C50-4600-8DA3-F7F4562A0CDD}"/>
    <cellStyle name="Vérification 3 4" xfId="26" xr:uid="{02E4A829-6E39-4DF7-B4ED-2AE12FE4E0ED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D5B5"/>
      <rgbColor rgb="FFFF00FF"/>
      <rgbColor rgb="FFC6D9F1"/>
      <rgbColor rgb="FF800000"/>
      <rgbColor rgb="FF008000"/>
      <rgbColor rgb="FF000080"/>
      <rgbColor rgb="FFB9CDE5"/>
      <rgbColor rgb="FF800080"/>
      <rgbColor rgb="FFEBF1DE"/>
      <rgbColor rgb="FFC0C0C0"/>
      <rgbColor rgb="FF808080"/>
      <rgbColor rgb="FFB2B2B2"/>
      <rgbColor rgb="FFF2DCD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D7E4BD"/>
      <rgbColor rgb="FFDCE6F2"/>
      <rgbColor rgb="FF800080"/>
      <rgbColor rgb="FF800000"/>
      <rgbColor rgb="FF008080"/>
      <rgbColor rgb="FF0000FF"/>
      <rgbColor rgb="FFB7DEE8"/>
      <rgbColor rgb="FFDBEEF4"/>
      <rgbColor rgb="FFCCFFCC"/>
      <rgbColor rgb="FFFFFF99"/>
      <rgbColor rgb="FF99CCFF"/>
      <rgbColor rgb="FFFF99CC"/>
      <rgbColor rgb="FFCC99FF"/>
      <rgbColor rgb="FFFFCC99"/>
      <rgbColor rgb="FFE6E0EC"/>
      <rgbColor rgb="FF33CCCC"/>
      <rgbColor rgb="FFE6B9B8"/>
      <rgbColor rgb="FFFFCC00"/>
      <rgbColor rgb="FFFF9900"/>
      <rgbColor rgb="FFFF6600"/>
      <rgbColor rgb="FFCCC1DA"/>
      <rgbColor rgb="FF969696"/>
      <rgbColor rgb="FF003366"/>
      <rgbColor rgb="FF339966"/>
      <rgbColor rgb="FF0033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EE6EE8"/>
      <color rgb="FFFF3300"/>
      <color rgb="FFFFFF99"/>
      <color rgb="FF99AD6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MOBILITES\MOBILITES\3-SA\2023\2.%20Mobilit&#233;%20PdF%2001%2003%202024\1.%20Recensement%20postes\Retours%20DIR\CE\Centre-Est%20Mobilit&#233;s%20SA%20poste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/SDRHRS/RH4%20-%20PERSONNELS%20ADMINISTRATIFS_TECHNIQUES/SECRETAIRES%20ADMINISTRATIFS/CAP/2026/01.03.2026%20Mobilit&#233;%20-%20SA/RETOUR%20DISP/STRASBOURG/SA_20260301_Annexe%201_liste%20des%20postes%20DISP%20STRASBOURG_Envoi%20DAP%20-%202&#232;me%20VERSION.xlsx?459CA416" TargetMode="External"/><Relationship Id="rId1" Type="http://schemas.openxmlformats.org/officeDocument/2006/relationships/externalLinkPath" Target="file:///\\459CA416\SA_20260301_Annexe%201_liste%20des%20postes%20DISP%20STRASBOURG_Envoi%20DAP%20-%202&#232;me%20VERSIO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DRHRS/RH4%20-%20PERSONNELS%20ADMINISTRATIFS_TECHNIQUES/SECRETAIRES%20ADMINISTRATIFS/CAP/2026/01.03.2026%20Mobilit&#233;%20-%20SA/RETOUR%20DISP/TOULOUSE/SA_20260301_Annexe%201_liste%20des%20postes_V2%20TOULOUSEV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Retour%20des%20directions/DPJJ%20SD/V2%20---%20SA_20260301_Annexe%201_liste%20des%20postes%20DPJJ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T:\RHG1\Gestion%20des%20B\CAP%20Mutations\Mutations%20SA\CAP%202025\2&#232;me%20campagne%20de%20mobilit&#233;%20-%20PF%2001-03-2026\Recencements%20des%20postes\Initial\CA%20ROUEN%20En%20attente%20AG-re&#231;u%20CSP\CA%20ROUEN%20-%20SA_20260301_Annexe%201_liste%20des%20postes%20V2%20VU%20AG_lien%20CSP.xlsx?8540BFA8" TargetMode="External"/><Relationship Id="rId1" Type="http://schemas.openxmlformats.org/officeDocument/2006/relationships/externalLinkPath" Target="file:///\\8540BFA8\CA%20ROUEN%20-%20SA_20260301_Annexe%201_liste%20des%20postes%20V2%20VU%20AG_lien%20CSP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T:\RHG1\Gestion%20des%20B\CAP%20Mutations\Mutations%20SA\CAP%202025\2&#232;me%20campagne%20de%20mobilit&#233;%20-%20PF%2001-03-2026\Recencements%20des%20postes\Initial\CA%20TOULOUSE%20-%20En%20attente%20CSP\CA-TOULOUSE_SA_20260301_Annexe%201_liste%20des%20postes%20VU%20AG%20V2_CSP.xlsx?1AC1E672" TargetMode="External"/><Relationship Id="rId1" Type="http://schemas.openxmlformats.org/officeDocument/2006/relationships/externalLinkPath" Target="file:///\\1AC1E672\CA-TOULOUSE_SA_20260301_Annexe%201_liste%20des%20postes%20VU%20AG%20V2_CSP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Retour%20des%20directions/SG%20P310/P310-SA-01-03-202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jamin.francois\AppData\Local\Microsoft\Windows\INetCache\Content.Outlook\5SDUWODQ\DIRSG%20CENTRE%20EST%20SA-01-03-2026%20(00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son.huet\AppData\Local\Microsoft\Windows\INetCache\Content.Outlook\9B72QVKB\DIR%20SG%20GRAND%20EST_DPFAC_P310-SA-01-03-2026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son.huet\AppData\Local\Microsoft\Windows\INetCache\Content.Outlook\9B72QVKB\DIR%20SG%20GRAND%20EST_DI_P310-SA-01-03-2026_%20(00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son.huet\AppData\Local\Microsoft\Windows\INetCache\Content.Outlook\9B72QVKB\DIR%20SG%20GN_Liste%20des%20postes_SA_Mars%20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Suivi%20des%20agents%20de%20l'Ac\MOBILITE\2025\HORS%20CAMPAGNE%20SA-01%2004%202025\SA%200109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son.huet\AppData\Local\Microsoft\Windows\INetCache\Content.Outlook\9B72QVKB\DIRSG-SO-SA-01-03-2026%20(00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son.huet\AppData\Local\Microsoft\Windows\INetCache\Content.Outlook\9B72QVKB\SG-SADJAV-BADM%20-P310-SA-01-03-2026%20(00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son.huet\AppData\Local\Microsoft\Windows\INetCache\Content.Outlook\9B72QVKB\P310-SA-01-03-2026_SPSP%2011.08.2025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r1-ma-dijo\donnees$\RH\Recrutement%20-%20Apprentis\Recensement%20SA%20-%20PDF%2001.09.24\2024-02-21%20MA%20Dijon%20-%20MJ-SA-01-09-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trid.louis-philipp\Documents\2-%20BG3C\Mobilt&#233;s\SA%2001032025\Liste%20des%20postes%20EXPOR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tour%20des%20directions/DAP%20SD/TOUTES%20DISP_SA_20260301_Annexe%201_liste%20des%20postes_v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DRHRS/RH4%20-%20PERSONNELS%20ADMINISTRATIFS_TECHNIQUES/SECRETAIRES%20ADMINISTRATIFS/CAP/2026/01.03.2026%20Mobilit&#233;/RETOUR%20DISP/DIJON/DISP%20Dijon_SA_20260301_Annexe%201_liste%20des%20postes_V2_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DRHRS/RH4%20-%20PERSONNELS%20ADMINISTRATIFS_TECHNIQUES/SECRETAIRES%20ADMINISTRATIFS/CAP/2026/01.03.2026%20Mobilit&#233;%20-%20SA/RETOUR%20DISP/DIJON/DISP%20Dijon_SA_20260301_Annexe%201_liste%20des%20postes_V2_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scal.lucas\Desktop\Suivi%20PL\Mobilit&#233;%20AA%20et%20SA\Sabine%20SA_20260301_Annexe%201_liste%20des%20postes%20-%20Synth&#232;s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DRHRS/RH4%20-%20PERSONNELS%20ADMINISTRATIFS_TECHNIQUES/SECRETAIRES%20ADMINISTRATIFS/CAP/2026/01.03.2026%20Mobilit&#233;%20-%20SA/RETOUR%20DISP/LYON/SA_20260301_Annexe%201_liste%20des%20postes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"/>
      <sheetName val="Base de noms"/>
    </sheetNames>
    <sheetDataSet>
      <sheetData sheetId="0"/>
      <sheetData sheetId="1"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Adjoint_a_une_fonction_relevant_du_groupe_1</v>
          </cell>
          <cell r="O66">
            <v>2</v>
          </cell>
        </row>
        <row r="67">
          <cell r="J67" t="str">
            <v>Gestionnaire_sans_encadrement_ou_rédacteur</v>
          </cell>
          <cell r="O67">
            <v>3</v>
          </cell>
        </row>
        <row r="68">
          <cell r="J68" t="str">
            <v>Gestionnaire_sans_encadrement</v>
          </cell>
          <cell r="O68">
            <v>3</v>
          </cell>
        </row>
        <row r="69">
          <cell r="J69" t="str">
            <v>Technicien_informatique</v>
          </cell>
          <cell r="O69">
            <v>3</v>
          </cell>
        </row>
        <row r="70">
          <cell r="J70" t="str">
            <v>Secrétaire</v>
          </cell>
          <cell r="O70">
            <v>3</v>
          </cell>
        </row>
        <row r="71">
          <cell r="J71" t="str">
            <v>Documentaliste</v>
          </cell>
          <cell r="O71">
            <v>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/>
      <sheetData sheetId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1 - 2026"/>
      <sheetName val="DATAS"/>
    </sheetNames>
    <sheetDataSet>
      <sheetData sheetId="0"/>
      <sheetData sheetId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1 - 2026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1 - 2026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1 - 2026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1 - 2026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"/>
      <sheetName val="Calendrier"/>
      <sheetName val="Base de noms"/>
    </sheetNames>
    <sheetDataSet>
      <sheetData sheetId="0"/>
      <sheetData sheetId="1"/>
      <sheetData sheetId="2">
        <row r="2">
          <cell r="A2" t="str">
            <v xml:space="preserve">DIRECTION INTERRÉGIONALE DE LA PROTECTION JUDICIAIRE DE LA JEUNESSE </v>
          </cell>
        </row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  <row r="13">
          <cell r="A13" t="str">
            <v>CABINET</v>
          </cell>
        </row>
        <row r="14">
          <cell r="A14" t="str">
            <v>CELLULE TRANSVERSALE D'APPUI AU PILOTAGE</v>
          </cell>
        </row>
        <row r="15">
          <cell r="A15" t="str">
            <v>SOUS DIRECTION DES MISSIONS DE PROTECTION JUDICIAIRE ET D EDUCATION</v>
          </cell>
        </row>
        <row r="16">
          <cell r="A16" t="str">
            <v>SOUS DIRECTION DU PILOTAGE ET DE L OPTIMISATION DES MOYENS</v>
          </cell>
        </row>
        <row r="17">
          <cell r="A17" t="str">
            <v>SOUS DIRECTION DES RESSOURCES HUMAINES ET DES RELATIONS SOCIALES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1 - 2026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1 - 2026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1 - 2026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4"/>
      <sheetName val="DATAS"/>
    </sheetNames>
    <sheetDataSet>
      <sheetData sheetId="0" refreshError="1"/>
      <sheetData sheetId="1">
        <row r="21">
          <cell r="C21" t="str">
            <v>PV</v>
          </cell>
        </row>
        <row r="22">
          <cell r="C22" t="str">
            <v>PSDV</v>
          </cell>
        </row>
        <row r="23">
          <cell r="C23" t="str">
            <v>PV/PSDV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Poste</v>
          </cell>
          <cell r="C1" t="str">
            <v>Référence</v>
          </cell>
        </row>
        <row r="2">
          <cell r="A2" t="str">
            <v>50129038</v>
          </cell>
          <cell r="C2" t="str">
            <v>50692108</v>
          </cell>
        </row>
        <row r="3">
          <cell r="A3" t="str">
            <v>50129040</v>
          </cell>
          <cell r="C3" t="str">
            <v>50621041</v>
          </cell>
        </row>
        <row r="4">
          <cell r="A4" t="str">
            <v>50129301</v>
          </cell>
          <cell r="C4" t="str">
            <v>50818008</v>
          </cell>
        </row>
        <row r="5">
          <cell r="A5" t="str">
            <v>50129606</v>
          </cell>
          <cell r="C5" t="str">
            <v>50977348</v>
          </cell>
        </row>
        <row r="6">
          <cell r="A6" t="str">
            <v>50129864</v>
          </cell>
          <cell r="C6" t="str">
            <v>50698440</v>
          </cell>
        </row>
        <row r="7">
          <cell r="A7" t="str">
            <v>50129957</v>
          </cell>
          <cell r="C7" t="str">
            <v>51586258</v>
          </cell>
        </row>
        <row r="8">
          <cell r="A8" t="str">
            <v>50130072</v>
          </cell>
          <cell r="C8" t="str">
            <v>50928348</v>
          </cell>
        </row>
        <row r="9">
          <cell r="A9" t="str">
            <v>50133354</v>
          </cell>
          <cell r="C9" t="str">
            <v>50692112</v>
          </cell>
        </row>
        <row r="10">
          <cell r="A10" t="str">
            <v>50133766</v>
          </cell>
          <cell r="C10" t="str">
            <v>50692110</v>
          </cell>
        </row>
        <row r="11">
          <cell r="A11" t="str">
            <v>50134044</v>
          </cell>
          <cell r="C11" t="str">
            <v>50639644</v>
          </cell>
        </row>
        <row r="12">
          <cell r="A12" t="str">
            <v>50134216</v>
          </cell>
          <cell r="C12" t="str">
            <v>50692110</v>
          </cell>
        </row>
        <row r="13">
          <cell r="A13" t="str">
            <v>50134624</v>
          </cell>
          <cell r="C13" t="str">
            <v>50692760</v>
          </cell>
        </row>
        <row r="14">
          <cell r="A14" t="str">
            <v>50134654</v>
          </cell>
          <cell r="C14" t="str">
            <v>50698464</v>
          </cell>
        </row>
        <row r="15">
          <cell r="A15" t="str">
            <v>50134757</v>
          </cell>
          <cell r="C15" t="str">
            <v>50698460</v>
          </cell>
        </row>
        <row r="16">
          <cell r="A16" t="str">
            <v>50135026</v>
          </cell>
          <cell r="C16" t="str">
            <v>50698460</v>
          </cell>
        </row>
        <row r="17">
          <cell r="A17" t="str">
            <v>50135081</v>
          </cell>
          <cell r="C17" t="str">
            <v>50977502</v>
          </cell>
        </row>
        <row r="18">
          <cell r="A18" t="str">
            <v>50135160</v>
          </cell>
          <cell r="C18" t="str">
            <v>50692112</v>
          </cell>
        </row>
        <row r="19">
          <cell r="A19" t="str">
            <v>50135544</v>
          </cell>
          <cell r="C19" t="str">
            <v>50977503</v>
          </cell>
        </row>
        <row r="20">
          <cell r="A20" t="str">
            <v>50135847</v>
          </cell>
          <cell r="C20" t="str">
            <v>50930772</v>
          </cell>
        </row>
        <row r="21">
          <cell r="A21" t="str">
            <v>50136077</v>
          </cell>
          <cell r="C21" t="str">
            <v>50764080</v>
          </cell>
        </row>
        <row r="22">
          <cell r="A22" t="str">
            <v>50137689</v>
          </cell>
          <cell r="C22" t="str">
            <v>51403529</v>
          </cell>
        </row>
        <row r="23">
          <cell r="A23" t="str">
            <v>50137999</v>
          </cell>
          <cell r="C23" t="str">
            <v>51582829</v>
          </cell>
        </row>
        <row r="24">
          <cell r="A24" t="str">
            <v>50139595</v>
          </cell>
          <cell r="C24" t="str">
            <v>50906840</v>
          </cell>
        </row>
        <row r="25">
          <cell r="A25" t="str">
            <v>50140471</v>
          </cell>
          <cell r="C25" t="str">
            <v>50977348</v>
          </cell>
        </row>
        <row r="26">
          <cell r="A26" t="str">
            <v>50140650</v>
          </cell>
          <cell r="C26" t="str">
            <v>50698468</v>
          </cell>
        </row>
        <row r="27">
          <cell r="A27" t="str">
            <v>50141905</v>
          </cell>
          <cell r="C27" t="str">
            <v>50977505</v>
          </cell>
        </row>
        <row r="28">
          <cell r="A28" t="str">
            <v>50146859</v>
          </cell>
          <cell r="C28" t="str">
            <v>50910280</v>
          </cell>
        </row>
        <row r="29">
          <cell r="A29" t="str">
            <v>50146870</v>
          </cell>
          <cell r="C29" t="str">
            <v>50592312</v>
          </cell>
        </row>
        <row r="30">
          <cell r="A30" t="str">
            <v>50146920</v>
          </cell>
          <cell r="C30" t="str">
            <v>50475139</v>
          </cell>
        </row>
        <row r="31">
          <cell r="A31" t="str">
            <v>50146937</v>
          </cell>
          <cell r="C31" t="str">
            <v>50416644</v>
          </cell>
        </row>
        <row r="32">
          <cell r="A32" t="str">
            <v>50146966</v>
          </cell>
          <cell r="C32" t="str">
            <v>50698814</v>
          </cell>
        </row>
        <row r="33">
          <cell r="A33" t="str">
            <v>50146976</v>
          </cell>
          <cell r="C33" t="str">
            <v>50562679</v>
          </cell>
        </row>
        <row r="34">
          <cell r="A34" t="str">
            <v>50147128</v>
          </cell>
          <cell r="C34" t="str">
            <v>51532562</v>
          </cell>
        </row>
        <row r="35">
          <cell r="A35" t="str">
            <v>50147155</v>
          </cell>
          <cell r="C35" t="str">
            <v>50416644</v>
          </cell>
        </row>
        <row r="36">
          <cell r="A36" t="str">
            <v>50149201</v>
          </cell>
          <cell r="C36" t="str">
            <v>50977506</v>
          </cell>
        </row>
        <row r="37">
          <cell r="A37" t="str">
            <v>50149565</v>
          </cell>
          <cell r="C37" t="str">
            <v>50698473</v>
          </cell>
        </row>
        <row r="38">
          <cell r="A38" t="str">
            <v>50149617</v>
          </cell>
          <cell r="C38" t="str">
            <v>50726688</v>
          </cell>
        </row>
        <row r="39">
          <cell r="A39" t="str">
            <v>50150158</v>
          </cell>
          <cell r="C39" t="str">
            <v>50726689</v>
          </cell>
        </row>
        <row r="40">
          <cell r="A40" t="str">
            <v>50150496</v>
          </cell>
          <cell r="C40" t="str">
            <v>50698477</v>
          </cell>
        </row>
        <row r="41">
          <cell r="A41" t="str">
            <v>50234859</v>
          </cell>
          <cell r="C41" t="str">
            <v>50729811</v>
          </cell>
        </row>
        <row r="42">
          <cell r="A42" t="str">
            <v>50235183</v>
          </cell>
          <cell r="C42" t="str">
            <v>50698478</v>
          </cell>
        </row>
        <row r="43">
          <cell r="A43" t="str">
            <v>50235289</v>
          </cell>
          <cell r="C43" t="str">
            <v>50592322</v>
          </cell>
        </row>
        <row r="44">
          <cell r="A44" t="str">
            <v>50235458</v>
          </cell>
          <cell r="C44" t="str">
            <v>50698480</v>
          </cell>
        </row>
        <row r="45">
          <cell r="A45" t="str">
            <v>50235476</v>
          </cell>
          <cell r="C45" t="str">
            <v>50820326</v>
          </cell>
        </row>
        <row r="46">
          <cell r="A46" t="str">
            <v>50235536</v>
          </cell>
          <cell r="C46" t="str">
            <v>50698481</v>
          </cell>
        </row>
        <row r="47">
          <cell r="A47" t="str">
            <v>50235590</v>
          </cell>
          <cell r="C47" t="str">
            <v>50698482</v>
          </cell>
        </row>
        <row r="48">
          <cell r="A48" t="str">
            <v>50235609</v>
          </cell>
          <cell r="C48" t="str">
            <v>51312861</v>
          </cell>
        </row>
        <row r="49">
          <cell r="A49" t="str">
            <v>50235671</v>
          </cell>
          <cell r="C49" t="str">
            <v>50817934</v>
          </cell>
        </row>
        <row r="50">
          <cell r="A50" t="str">
            <v>50235762</v>
          </cell>
          <cell r="C50" t="str">
            <v>51190305</v>
          </cell>
        </row>
        <row r="51">
          <cell r="A51" t="str">
            <v>50235964</v>
          </cell>
          <cell r="C51" t="str">
            <v>50769970</v>
          </cell>
        </row>
        <row r="52">
          <cell r="A52" t="str">
            <v>50236029</v>
          </cell>
          <cell r="C52" t="str">
            <v>51089791</v>
          </cell>
        </row>
        <row r="53">
          <cell r="A53" t="str">
            <v>50236209</v>
          </cell>
          <cell r="C53" t="str">
            <v>50432161</v>
          </cell>
        </row>
        <row r="54">
          <cell r="A54" t="str">
            <v>50236288</v>
          </cell>
          <cell r="C54" t="str">
            <v>50726690</v>
          </cell>
        </row>
        <row r="55">
          <cell r="A55" t="str">
            <v>50236320</v>
          </cell>
          <cell r="C55" t="str">
            <v>51543794</v>
          </cell>
        </row>
        <row r="56">
          <cell r="A56" t="str">
            <v>50236341</v>
          </cell>
          <cell r="C56" t="str">
            <v>50906842</v>
          </cell>
        </row>
        <row r="57">
          <cell r="A57" t="str">
            <v>50236697</v>
          </cell>
          <cell r="C57" t="str">
            <v>51403531</v>
          </cell>
        </row>
        <row r="58">
          <cell r="A58" t="str">
            <v>50236861</v>
          </cell>
          <cell r="C58" t="str">
            <v>50692115</v>
          </cell>
        </row>
        <row r="59">
          <cell r="A59" t="str">
            <v>50236876</v>
          </cell>
          <cell r="C59" t="str">
            <v>50592329</v>
          </cell>
        </row>
        <row r="60">
          <cell r="A60" t="str">
            <v>50236977</v>
          </cell>
          <cell r="C60" t="str">
            <v>50698488</v>
          </cell>
        </row>
        <row r="61">
          <cell r="A61" t="str">
            <v>50237081</v>
          </cell>
          <cell r="C61" t="str">
            <v>50698489</v>
          </cell>
        </row>
        <row r="62">
          <cell r="A62" t="str">
            <v>50237145</v>
          </cell>
          <cell r="C62" t="str">
            <v>50698490</v>
          </cell>
        </row>
        <row r="63">
          <cell r="A63" t="str">
            <v>50237155</v>
          </cell>
          <cell r="C63" t="str">
            <v>50593339</v>
          </cell>
        </row>
        <row r="64">
          <cell r="A64" t="str">
            <v>50237384</v>
          </cell>
          <cell r="C64" t="str">
            <v>51178494</v>
          </cell>
        </row>
        <row r="65">
          <cell r="A65" t="str">
            <v>50237436</v>
          </cell>
          <cell r="C65" t="str">
            <v>50713713</v>
          </cell>
        </row>
        <row r="66">
          <cell r="A66" t="str">
            <v>50237488</v>
          </cell>
          <cell r="C66" t="str">
            <v>50698493</v>
          </cell>
        </row>
        <row r="67">
          <cell r="A67" t="str">
            <v>50237595</v>
          </cell>
          <cell r="C67" t="str">
            <v>50698494</v>
          </cell>
        </row>
        <row r="68">
          <cell r="A68" t="str">
            <v>50237743</v>
          </cell>
          <cell r="C68" t="str">
            <v>51089793</v>
          </cell>
        </row>
        <row r="69">
          <cell r="A69" t="str">
            <v>50237768</v>
          </cell>
          <cell r="C69" t="str">
            <v>50592338</v>
          </cell>
        </row>
        <row r="70">
          <cell r="A70" t="str">
            <v>50237785</v>
          </cell>
          <cell r="C70" t="str">
            <v>50817936</v>
          </cell>
        </row>
        <row r="71">
          <cell r="A71" t="str">
            <v>50237861</v>
          </cell>
          <cell r="C71" t="str">
            <v>51329518</v>
          </cell>
        </row>
        <row r="72">
          <cell r="A72" t="str">
            <v>50237968</v>
          </cell>
          <cell r="C72" t="str">
            <v>50977507</v>
          </cell>
        </row>
        <row r="73">
          <cell r="A73" t="str">
            <v>50238110</v>
          </cell>
          <cell r="C73" t="str">
            <v>50698499</v>
          </cell>
        </row>
        <row r="74">
          <cell r="A74" t="str">
            <v>50238157</v>
          </cell>
          <cell r="C74" t="str">
            <v>50698500</v>
          </cell>
        </row>
        <row r="75">
          <cell r="A75" t="str">
            <v>50238222</v>
          </cell>
          <cell r="C75" t="str">
            <v>50730986</v>
          </cell>
        </row>
        <row r="76">
          <cell r="A76" t="str">
            <v>50238263</v>
          </cell>
          <cell r="C76" t="str">
            <v>50593309</v>
          </cell>
        </row>
        <row r="77">
          <cell r="A77" t="str">
            <v>50238347</v>
          </cell>
          <cell r="C77" t="str">
            <v>50698502</v>
          </cell>
        </row>
        <row r="78">
          <cell r="A78" t="str">
            <v>50238420</v>
          </cell>
          <cell r="C78" t="str">
            <v>50698483</v>
          </cell>
        </row>
        <row r="79">
          <cell r="A79" t="str">
            <v>50238473</v>
          </cell>
          <cell r="C79" t="str">
            <v>50698503</v>
          </cell>
        </row>
        <row r="80">
          <cell r="A80" t="str">
            <v>50238512</v>
          </cell>
          <cell r="C80" t="str">
            <v>50592986</v>
          </cell>
        </row>
        <row r="81">
          <cell r="A81" t="str">
            <v>50238650</v>
          </cell>
          <cell r="C81" t="str">
            <v>50698504</v>
          </cell>
        </row>
        <row r="82">
          <cell r="A82" t="str">
            <v>50238677</v>
          </cell>
          <cell r="C82" t="str">
            <v>50698505</v>
          </cell>
        </row>
        <row r="83">
          <cell r="A83" t="str">
            <v>50238690</v>
          </cell>
          <cell r="C83" t="str">
            <v>51178495</v>
          </cell>
        </row>
        <row r="84">
          <cell r="A84" t="str">
            <v>50239006</v>
          </cell>
          <cell r="C84" t="str">
            <v>50698506</v>
          </cell>
        </row>
        <row r="85">
          <cell r="A85" t="str">
            <v>50239065</v>
          </cell>
          <cell r="C85" t="str">
            <v>50698507</v>
          </cell>
        </row>
        <row r="86">
          <cell r="A86" t="str">
            <v>50239079</v>
          </cell>
          <cell r="C86" t="str">
            <v>50698508</v>
          </cell>
        </row>
        <row r="87">
          <cell r="A87" t="str">
            <v>50239324</v>
          </cell>
          <cell r="C87" t="str">
            <v>50698509</v>
          </cell>
        </row>
        <row r="88">
          <cell r="A88" t="str">
            <v>50239540</v>
          </cell>
          <cell r="C88" t="str">
            <v>50698510</v>
          </cell>
        </row>
        <row r="89">
          <cell r="A89" t="str">
            <v>50239605</v>
          </cell>
          <cell r="C89" t="str">
            <v>50986270</v>
          </cell>
        </row>
        <row r="90">
          <cell r="A90" t="str">
            <v>50239858</v>
          </cell>
          <cell r="C90" t="str">
            <v>50764083</v>
          </cell>
        </row>
        <row r="91">
          <cell r="A91" t="str">
            <v>50239898</v>
          </cell>
          <cell r="C91" t="str">
            <v>50698512</v>
          </cell>
        </row>
        <row r="92">
          <cell r="A92" t="str">
            <v>50239916</v>
          </cell>
          <cell r="C92" t="str">
            <v>50906844</v>
          </cell>
        </row>
        <row r="93">
          <cell r="A93" t="str">
            <v>50240039</v>
          </cell>
          <cell r="C93" t="str">
            <v>50906845</v>
          </cell>
        </row>
        <row r="94">
          <cell r="A94" t="str">
            <v>50240142</v>
          </cell>
          <cell r="C94" t="str">
            <v>50977509</v>
          </cell>
        </row>
        <row r="95">
          <cell r="A95" t="str">
            <v>50240192</v>
          </cell>
          <cell r="C95" t="str">
            <v>50764145</v>
          </cell>
        </row>
        <row r="96">
          <cell r="A96" t="str">
            <v>50240216</v>
          </cell>
          <cell r="C96" t="str">
            <v>50698515</v>
          </cell>
        </row>
        <row r="97">
          <cell r="A97" t="str">
            <v>50240242</v>
          </cell>
          <cell r="C97" t="str">
            <v>50592770</v>
          </cell>
        </row>
        <row r="98">
          <cell r="A98" t="str">
            <v>50240271</v>
          </cell>
          <cell r="C98" t="str">
            <v>51089794</v>
          </cell>
        </row>
        <row r="99">
          <cell r="A99" t="str">
            <v>50240397</v>
          </cell>
          <cell r="C99" t="str">
            <v>50698517</v>
          </cell>
        </row>
        <row r="100">
          <cell r="A100" t="str">
            <v>50240575</v>
          </cell>
          <cell r="C100" t="str">
            <v>51532563</v>
          </cell>
        </row>
        <row r="101">
          <cell r="A101" t="str">
            <v>50240732</v>
          </cell>
          <cell r="C101" t="str">
            <v>50729368</v>
          </cell>
        </row>
        <row r="102">
          <cell r="A102" t="str">
            <v>50240812</v>
          </cell>
          <cell r="C102" t="str">
            <v>50645758</v>
          </cell>
        </row>
        <row r="103">
          <cell r="A103" t="str">
            <v>50240899</v>
          </cell>
          <cell r="C103" t="str">
            <v>50692118</v>
          </cell>
        </row>
        <row r="104">
          <cell r="A104" t="str">
            <v>50240934</v>
          </cell>
          <cell r="C104" t="str">
            <v>51089795</v>
          </cell>
        </row>
        <row r="105">
          <cell r="A105" t="str">
            <v>50241104</v>
          </cell>
          <cell r="C105" t="str">
            <v>50592363</v>
          </cell>
        </row>
        <row r="106">
          <cell r="A106" t="str">
            <v>50241365</v>
          </cell>
          <cell r="C106" t="str">
            <v>51582830</v>
          </cell>
        </row>
        <row r="107">
          <cell r="A107" t="str">
            <v>50241596</v>
          </cell>
          <cell r="C107" t="str">
            <v>50726692</v>
          </cell>
        </row>
        <row r="108">
          <cell r="A108" t="str">
            <v>50241726</v>
          </cell>
          <cell r="C108" t="str">
            <v>51090099</v>
          </cell>
        </row>
        <row r="109">
          <cell r="A109" t="str">
            <v>50241975</v>
          </cell>
          <cell r="C109" t="str">
            <v>50907104</v>
          </cell>
        </row>
        <row r="110">
          <cell r="A110" t="str">
            <v>50242032</v>
          </cell>
          <cell r="C110" t="str">
            <v>50698670</v>
          </cell>
        </row>
        <row r="111">
          <cell r="A111" t="str">
            <v>50242053</v>
          </cell>
          <cell r="C111" t="str">
            <v>51089796</v>
          </cell>
        </row>
        <row r="112">
          <cell r="A112" t="str">
            <v>50242170</v>
          </cell>
          <cell r="C112" t="str">
            <v>50910871</v>
          </cell>
        </row>
        <row r="113">
          <cell r="A113" t="str">
            <v>50242372</v>
          </cell>
          <cell r="C113" t="str">
            <v>50592368</v>
          </cell>
        </row>
        <row r="114">
          <cell r="A114" t="str">
            <v>50242749</v>
          </cell>
          <cell r="C114" t="str">
            <v>50654695</v>
          </cell>
        </row>
        <row r="115">
          <cell r="A115" t="str">
            <v>50242824</v>
          </cell>
          <cell r="C115" t="str">
            <v>50817962</v>
          </cell>
        </row>
        <row r="116">
          <cell r="A116" t="str">
            <v>50242890</v>
          </cell>
          <cell r="C116" t="str">
            <v>50698524</v>
          </cell>
        </row>
        <row r="117">
          <cell r="A117" t="str">
            <v>50242952</v>
          </cell>
          <cell r="C117" t="str">
            <v>50820327</v>
          </cell>
        </row>
        <row r="118">
          <cell r="A118" t="str">
            <v>50243067</v>
          </cell>
          <cell r="C118" t="str">
            <v>51582831</v>
          </cell>
        </row>
        <row r="119">
          <cell r="A119" t="str">
            <v>50243123</v>
          </cell>
          <cell r="C119" t="str">
            <v>50619808</v>
          </cell>
        </row>
        <row r="120">
          <cell r="A120" t="str">
            <v>50243328</v>
          </cell>
          <cell r="C120" t="str">
            <v>51323364</v>
          </cell>
        </row>
        <row r="121">
          <cell r="A121" t="str">
            <v>50243337</v>
          </cell>
          <cell r="C121" t="str">
            <v>51120309</v>
          </cell>
        </row>
        <row r="122">
          <cell r="A122" t="str">
            <v>50243363</v>
          </cell>
          <cell r="C122" t="str">
            <v>51178496</v>
          </cell>
        </row>
        <row r="123">
          <cell r="A123" t="str">
            <v>50243388</v>
          </cell>
          <cell r="C123" t="str">
            <v>50592374</v>
          </cell>
        </row>
        <row r="124">
          <cell r="A124" t="str">
            <v>50243394</v>
          </cell>
          <cell r="C124" t="str">
            <v>50907036</v>
          </cell>
        </row>
        <row r="125">
          <cell r="A125" t="str">
            <v>50243481</v>
          </cell>
          <cell r="C125" t="str">
            <v>50726694</v>
          </cell>
        </row>
        <row r="126">
          <cell r="A126" t="str">
            <v>50243867</v>
          </cell>
          <cell r="C126" t="str">
            <v>50698527</v>
          </cell>
        </row>
        <row r="127">
          <cell r="A127" t="str">
            <v>50243891</v>
          </cell>
          <cell r="C127" t="str">
            <v>50592375</v>
          </cell>
        </row>
        <row r="128">
          <cell r="A128" t="str">
            <v>50243894</v>
          </cell>
          <cell r="C128" t="str">
            <v>50698528</v>
          </cell>
        </row>
        <row r="129">
          <cell r="A129" t="str">
            <v>50243990</v>
          </cell>
          <cell r="C129" t="str">
            <v>50698486</v>
          </cell>
        </row>
        <row r="130">
          <cell r="A130" t="str">
            <v>50244000</v>
          </cell>
          <cell r="C130" t="str">
            <v>50698529</v>
          </cell>
        </row>
        <row r="131">
          <cell r="A131" t="str">
            <v>50244353</v>
          </cell>
          <cell r="C131" t="str">
            <v>51557398</v>
          </cell>
        </row>
        <row r="132">
          <cell r="A132" t="str">
            <v>50244373</v>
          </cell>
          <cell r="C132" t="str">
            <v>51403532</v>
          </cell>
        </row>
        <row r="133">
          <cell r="A133" t="str">
            <v>50244829</v>
          </cell>
          <cell r="C133" t="str">
            <v>50661609</v>
          </cell>
        </row>
        <row r="134">
          <cell r="A134" t="str">
            <v>50244999</v>
          </cell>
          <cell r="C134" t="str">
            <v>50698530</v>
          </cell>
        </row>
        <row r="135">
          <cell r="A135" t="str">
            <v>50245059</v>
          </cell>
          <cell r="C135" t="str">
            <v>50698531</v>
          </cell>
        </row>
        <row r="136">
          <cell r="A136" t="str">
            <v>50245120</v>
          </cell>
          <cell r="C136" t="str">
            <v>50692119</v>
          </cell>
        </row>
        <row r="137">
          <cell r="A137" t="str">
            <v>50245479</v>
          </cell>
          <cell r="C137" t="str">
            <v>50698507</v>
          </cell>
        </row>
        <row r="138">
          <cell r="A138" t="str">
            <v>50245552</v>
          </cell>
          <cell r="C138" t="str">
            <v>50698532</v>
          </cell>
        </row>
        <row r="139">
          <cell r="A139" t="str">
            <v>50245798</v>
          </cell>
          <cell r="C139" t="str">
            <v>50592612</v>
          </cell>
        </row>
        <row r="140">
          <cell r="A140" t="str">
            <v>50245927</v>
          </cell>
          <cell r="C140" t="str">
            <v>50593076</v>
          </cell>
        </row>
        <row r="141">
          <cell r="A141" t="str">
            <v>50246380</v>
          </cell>
          <cell r="C141" t="str">
            <v>50592818</v>
          </cell>
        </row>
        <row r="142">
          <cell r="A142" t="str">
            <v>50246699</v>
          </cell>
          <cell r="C142" t="str">
            <v>50698535</v>
          </cell>
        </row>
        <row r="143">
          <cell r="A143" t="str">
            <v>50246736</v>
          </cell>
          <cell r="C143" t="str">
            <v>50698536</v>
          </cell>
        </row>
        <row r="144">
          <cell r="A144" t="str">
            <v>50246779</v>
          </cell>
          <cell r="C144" t="str">
            <v>50698537</v>
          </cell>
        </row>
        <row r="145">
          <cell r="A145" t="str">
            <v>50246904</v>
          </cell>
          <cell r="C145" t="str">
            <v>50592387</v>
          </cell>
        </row>
        <row r="146">
          <cell r="A146" t="str">
            <v>50246909</v>
          </cell>
          <cell r="C146" t="str">
            <v>50592388</v>
          </cell>
        </row>
        <row r="147">
          <cell r="A147" t="str">
            <v>50246964</v>
          </cell>
          <cell r="C147" t="str">
            <v>50698540</v>
          </cell>
        </row>
        <row r="148">
          <cell r="A148" t="str">
            <v>50246972</v>
          </cell>
          <cell r="C148" t="str">
            <v>50906848</v>
          </cell>
        </row>
        <row r="149">
          <cell r="A149" t="str">
            <v>50247150</v>
          </cell>
          <cell r="C149" t="str">
            <v>50592389</v>
          </cell>
        </row>
        <row r="150">
          <cell r="A150" t="str">
            <v>50247158</v>
          </cell>
          <cell r="C150" t="str">
            <v>50698541</v>
          </cell>
        </row>
        <row r="151">
          <cell r="A151" t="str">
            <v>50247358</v>
          </cell>
          <cell r="C151" t="str">
            <v>50698542</v>
          </cell>
        </row>
        <row r="152">
          <cell r="A152" t="str">
            <v>50247719</v>
          </cell>
          <cell r="C152" t="str">
            <v>51089798</v>
          </cell>
        </row>
        <row r="153">
          <cell r="A153" t="str">
            <v>50248678</v>
          </cell>
          <cell r="C153" t="str">
            <v>51838378</v>
          </cell>
        </row>
        <row r="154">
          <cell r="A154" t="str">
            <v>50248743</v>
          </cell>
          <cell r="C154" t="str">
            <v>50698483</v>
          </cell>
        </row>
        <row r="155">
          <cell r="A155" t="str">
            <v>50248851</v>
          </cell>
          <cell r="C155" t="str">
            <v>50592394</v>
          </cell>
        </row>
        <row r="156">
          <cell r="A156" t="str">
            <v>50249198</v>
          </cell>
          <cell r="C156" t="str">
            <v>50698546</v>
          </cell>
        </row>
        <row r="157">
          <cell r="A157" t="str">
            <v>50249213</v>
          </cell>
          <cell r="C157" t="str">
            <v>50698547</v>
          </cell>
        </row>
        <row r="158">
          <cell r="A158" t="str">
            <v>50249288</v>
          </cell>
          <cell r="C158" t="str">
            <v>51403533</v>
          </cell>
        </row>
        <row r="159">
          <cell r="A159" t="str">
            <v>50249564</v>
          </cell>
          <cell r="C159" t="str">
            <v>51089799</v>
          </cell>
        </row>
        <row r="160">
          <cell r="A160" t="str">
            <v>50249674</v>
          </cell>
          <cell r="C160" t="str">
            <v>50592399</v>
          </cell>
        </row>
        <row r="161">
          <cell r="A161" t="str">
            <v>50249757</v>
          </cell>
          <cell r="C161" t="str">
            <v>50764084</v>
          </cell>
        </row>
        <row r="162">
          <cell r="A162" t="str">
            <v>50249998</v>
          </cell>
          <cell r="C162" t="str">
            <v>50698552</v>
          </cell>
        </row>
        <row r="163">
          <cell r="A163" t="str">
            <v>50250181</v>
          </cell>
          <cell r="C163" t="str">
            <v>50698553</v>
          </cell>
        </row>
        <row r="164">
          <cell r="A164" t="str">
            <v>50250215</v>
          </cell>
          <cell r="C164" t="str">
            <v>50639555</v>
          </cell>
        </row>
        <row r="165">
          <cell r="A165" t="str">
            <v>50250568</v>
          </cell>
          <cell r="C165" t="str">
            <v>50416694</v>
          </cell>
        </row>
        <row r="166">
          <cell r="A166" t="str">
            <v>50250659</v>
          </cell>
          <cell r="C166" t="str">
            <v>50698554</v>
          </cell>
        </row>
        <row r="167">
          <cell r="A167" t="str">
            <v>50250719</v>
          </cell>
          <cell r="C167" t="str">
            <v>50592375</v>
          </cell>
        </row>
        <row r="168">
          <cell r="A168" t="str">
            <v>50250819</v>
          </cell>
          <cell r="C168" t="str">
            <v>50817938</v>
          </cell>
        </row>
        <row r="169">
          <cell r="A169" t="str">
            <v>50251276</v>
          </cell>
          <cell r="C169" t="str">
            <v>50698555</v>
          </cell>
        </row>
        <row r="170">
          <cell r="A170" t="str">
            <v>50251353</v>
          </cell>
          <cell r="C170" t="str">
            <v>50416694</v>
          </cell>
        </row>
        <row r="171">
          <cell r="A171" t="str">
            <v>50251403</v>
          </cell>
          <cell r="C171" t="str">
            <v>50432253</v>
          </cell>
        </row>
        <row r="172">
          <cell r="A172" t="str">
            <v>50251535</v>
          </cell>
          <cell r="C172" t="str">
            <v>50698556</v>
          </cell>
        </row>
        <row r="173">
          <cell r="A173" t="str">
            <v>50251676</v>
          </cell>
          <cell r="C173" t="str">
            <v>50698486</v>
          </cell>
        </row>
        <row r="174">
          <cell r="A174" t="str">
            <v>50251806</v>
          </cell>
          <cell r="C174" t="str">
            <v>50592375</v>
          </cell>
        </row>
        <row r="175">
          <cell r="A175" t="str">
            <v>50252292</v>
          </cell>
          <cell r="C175" t="str">
            <v>50449726</v>
          </cell>
        </row>
        <row r="176">
          <cell r="A176" t="str">
            <v>50252750</v>
          </cell>
          <cell r="C176" t="str">
            <v>50416766</v>
          </cell>
        </row>
        <row r="177">
          <cell r="A177" t="str">
            <v>50252863</v>
          </cell>
          <cell r="C177" t="str">
            <v>50661610</v>
          </cell>
        </row>
        <row r="178">
          <cell r="A178" t="str">
            <v>50252868</v>
          </cell>
          <cell r="C178" t="str">
            <v>50726759</v>
          </cell>
        </row>
        <row r="179">
          <cell r="A179" t="str">
            <v>50252919</v>
          </cell>
          <cell r="C179" t="str">
            <v>50698558</v>
          </cell>
        </row>
        <row r="180">
          <cell r="A180" t="str">
            <v>50252970</v>
          </cell>
          <cell r="C180" t="str">
            <v>50915788</v>
          </cell>
        </row>
        <row r="181">
          <cell r="A181" t="str">
            <v>50253072</v>
          </cell>
          <cell r="C181" t="str">
            <v>51403536</v>
          </cell>
        </row>
        <row r="182">
          <cell r="A182" t="str">
            <v>50253388</v>
          </cell>
          <cell r="C182" t="str">
            <v>50593339</v>
          </cell>
        </row>
        <row r="183">
          <cell r="A183" t="str">
            <v>50253438</v>
          </cell>
          <cell r="C183" t="str">
            <v>50768546</v>
          </cell>
        </row>
        <row r="184">
          <cell r="A184" t="str">
            <v>50254029</v>
          </cell>
          <cell r="C184" t="str">
            <v>50592413</v>
          </cell>
        </row>
        <row r="185">
          <cell r="A185" t="str">
            <v>50254082</v>
          </cell>
          <cell r="C185" t="str">
            <v>50592368</v>
          </cell>
        </row>
        <row r="186">
          <cell r="A186" t="str">
            <v>50254158</v>
          </cell>
          <cell r="C186" t="str">
            <v>50698561</v>
          </cell>
        </row>
        <row r="187">
          <cell r="A187" t="str">
            <v>50254413</v>
          </cell>
          <cell r="C187" t="str">
            <v>51403537</v>
          </cell>
        </row>
        <row r="188">
          <cell r="A188" t="str">
            <v>50254730</v>
          </cell>
          <cell r="C188" t="str">
            <v>50416772</v>
          </cell>
        </row>
        <row r="189">
          <cell r="A189" t="str">
            <v>50255065</v>
          </cell>
          <cell r="C189" t="str">
            <v>50592417</v>
          </cell>
        </row>
        <row r="190">
          <cell r="A190" t="str">
            <v>50255098</v>
          </cell>
          <cell r="C190" t="str">
            <v>50592415</v>
          </cell>
        </row>
        <row r="191">
          <cell r="A191" t="str">
            <v>50255215</v>
          </cell>
          <cell r="C191" t="str">
            <v>51178499</v>
          </cell>
        </row>
        <row r="192">
          <cell r="A192" t="str">
            <v>50255284</v>
          </cell>
          <cell r="C192" t="str">
            <v>51568761</v>
          </cell>
        </row>
        <row r="193">
          <cell r="A193" t="str">
            <v>50255495</v>
          </cell>
          <cell r="C193" t="str">
            <v>50698563</v>
          </cell>
        </row>
        <row r="194">
          <cell r="A194" t="str">
            <v>50255515</v>
          </cell>
          <cell r="C194" t="str">
            <v>50698564</v>
          </cell>
        </row>
        <row r="195">
          <cell r="A195" t="str">
            <v>50255829</v>
          </cell>
          <cell r="C195" t="str">
            <v>50698565</v>
          </cell>
        </row>
        <row r="196">
          <cell r="A196" t="str">
            <v>50255872</v>
          </cell>
          <cell r="C196" t="str">
            <v>50698560</v>
          </cell>
        </row>
        <row r="197">
          <cell r="A197" t="str">
            <v>50255921</v>
          </cell>
          <cell r="C197" t="str">
            <v>50698566</v>
          </cell>
        </row>
        <row r="198">
          <cell r="A198" t="str">
            <v>50256011</v>
          </cell>
          <cell r="C198" t="str">
            <v>50726697</v>
          </cell>
        </row>
        <row r="199">
          <cell r="A199" t="str">
            <v>50256161</v>
          </cell>
          <cell r="C199" t="str">
            <v>50698568</v>
          </cell>
        </row>
        <row r="200">
          <cell r="A200" t="str">
            <v>50256185</v>
          </cell>
          <cell r="C200" t="str">
            <v>50592422</v>
          </cell>
        </row>
        <row r="201">
          <cell r="A201" t="str">
            <v>50256387</v>
          </cell>
          <cell r="C201" t="str">
            <v>50726698</v>
          </cell>
        </row>
        <row r="202">
          <cell r="A202" t="str">
            <v>50256856</v>
          </cell>
          <cell r="C202" t="str">
            <v>50416694</v>
          </cell>
        </row>
        <row r="203">
          <cell r="A203" t="str">
            <v>50256931</v>
          </cell>
          <cell r="C203" t="str">
            <v>50692121</v>
          </cell>
        </row>
        <row r="204">
          <cell r="A204" t="str">
            <v>50257187</v>
          </cell>
          <cell r="C204" t="str">
            <v>50698570</v>
          </cell>
        </row>
        <row r="205">
          <cell r="A205" t="str">
            <v>50257782</v>
          </cell>
          <cell r="C205" t="str">
            <v>50819787</v>
          </cell>
        </row>
        <row r="206">
          <cell r="A206" t="str">
            <v>50257912</v>
          </cell>
          <cell r="C206" t="str">
            <v>50698571</v>
          </cell>
        </row>
        <row r="207">
          <cell r="A207" t="str">
            <v>50258169</v>
          </cell>
          <cell r="C207" t="str">
            <v>50698572</v>
          </cell>
        </row>
        <row r="208">
          <cell r="A208" t="str">
            <v>50258879</v>
          </cell>
          <cell r="C208" t="str">
            <v>50698573</v>
          </cell>
        </row>
        <row r="209">
          <cell r="A209" t="str">
            <v>50258966</v>
          </cell>
          <cell r="C209" t="str">
            <v>50416694</v>
          </cell>
        </row>
        <row r="210">
          <cell r="A210" t="str">
            <v>50259193</v>
          </cell>
          <cell r="C210" t="str">
            <v>50698574</v>
          </cell>
        </row>
        <row r="211">
          <cell r="A211" t="str">
            <v>50259238</v>
          </cell>
          <cell r="C211" t="str">
            <v>50698575</v>
          </cell>
        </row>
        <row r="212">
          <cell r="A212" t="str">
            <v>50259638</v>
          </cell>
          <cell r="C212" t="str">
            <v>50416694</v>
          </cell>
        </row>
        <row r="213">
          <cell r="A213" t="str">
            <v>50259736</v>
          </cell>
          <cell r="C213" t="str">
            <v>51090099</v>
          </cell>
        </row>
        <row r="214">
          <cell r="A214" t="str">
            <v>50259926</v>
          </cell>
          <cell r="C214" t="str">
            <v>50698587</v>
          </cell>
        </row>
        <row r="215">
          <cell r="A215" t="str">
            <v>50260173</v>
          </cell>
          <cell r="C215" t="str">
            <v>50416694</v>
          </cell>
        </row>
        <row r="216">
          <cell r="A216" t="str">
            <v>50260387</v>
          </cell>
          <cell r="C216" t="str">
            <v>50592368</v>
          </cell>
        </row>
        <row r="217">
          <cell r="A217" t="str">
            <v>50260395</v>
          </cell>
          <cell r="C217" t="str">
            <v>50698577</v>
          </cell>
        </row>
        <row r="218">
          <cell r="A218" t="str">
            <v>50260977</v>
          </cell>
          <cell r="C218" t="str">
            <v>50592432</v>
          </cell>
        </row>
        <row r="219">
          <cell r="A219" t="str">
            <v>50261721</v>
          </cell>
          <cell r="C219" t="str">
            <v>50698578</v>
          </cell>
        </row>
        <row r="220">
          <cell r="A220" t="str">
            <v>50263733</v>
          </cell>
          <cell r="C220" t="str">
            <v>50656212</v>
          </cell>
        </row>
        <row r="221">
          <cell r="A221" t="str">
            <v>50263750</v>
          </cell>
          <cell r="C221" t="str">
            <v>50730980</v>
          </cell>
        </row>
        <row r="222">
          <cell r="A222" t="str">
            <v>50263787</v>
          </cell>
          <cell r="C222" t="str">
            <v>50698580</v>
          </cell>
        </row>
        <row r="223">
          <cell r="A223" t="str">
            <v>50263950</v>
          </cell>
          <cell r="C223" t="str">
            <v>50698581</v>
          </cell>
        </row>
        <row r="224">
          <cell r="A224" t="str">
            <v>50263962</v>
          </cell>
          <cell r="C224" t="str">
            <v>51323360</v>
          </cell>
        </row>
        <row r="225">
          <cell r="A225" t="str">
            <v>50263995</v>
          </cell>
          <cell r="C225" t="str">
            <v>51838379</v>
          </cell>
        </row>
        <row r="226">
          <cell r="A226" t="str">
            <v>50264117</v>
          </cell>
          <cell r="C226" t="str">
            <v>50416694</v>
          </cell>
        </row>
        <row r="227">
          <cell r="A227" t="str">
            <v>50264183</v>
          </cell>
          <cell r="C227" t="str">
            <v>50416694</v>
          </cell>
        </row>
        <row r="228">
          <cell r="A228" t="str">
            <v>50264214</v>
          </cell>
          <cell r="C228" t="str">
            <v>50592736</v>
          </cell>
        </row>
        <row r="229">
          <cell r="A229" t="str">
            <v>50264279</v>
          </cell>
          <cell r="C229" t="str">
            <v>50654939</v>
          </cell>
        </row>
        <row r="230">
          <cell r="A230" t="str">
            <v>50264431</v>
          </cell>
          <cell r="C230" t="str">
            <v>50654712</v>
          </cell>
        </row>
        <row r="231">
          <cell r="A231" t="str">
            <v>50264445</v>
          </cell>
          <cell r="C231" t="str">
            <v>50416694</v>
          </cell>
        </row>
        <row r="232">
          <cell r="A232" t="str">
            <v>50264464</v>
          </cell>
          <cell r="C232" t="str">
            <v>50713715</v>
          </cell>
        </row>
        <row r="233">
          <cell r="A233" t="str">
            <v>50264682</v>
          </cell>
          <cell r="C233" t="str">
            <v>50726771</v>
          </cell>
        </row>
        <row r="234">
          <cell r="A234" t="str">
            <v>50264789</v>
          </cell>
          <cell r="C234" t="str">
            <v>50698585</v>
          </cell>
        </row>
        <row r="235">
          <cell r="A235" t="str">
            <v>50264912</v>
          </cell>
          <cell r="C235" t="str">
            <v>51403538</v>
          </cell>
        </row>
        <row r="236">
          <cell r="A236" t="str">
            <v>50264960</v>
          </cell>
          <cell r="C236" t="str">
            <v>50654714</v>
          </cell>
        </row>
        <row r="237">
          <cell r="A237" t="str">
            <v>50264985</v>
          </cell>
          <cell r="C237" t="str">
            <v>50432261</v>
          </cell>
        </row>
        <row r="238">
          <cell r="A238" t="str">
            <v>50265226</v>
          </cell>
          <cell r="C238" t="str">
            <v>50698587</v>
          </cell>
        </row>
        <row r="239">
          <cell r="A239" t="str">
            <v>50265236</v>
          </cell>
          <cell r="C239" t="str">
            <v>51838380</v>
          </cell>
        </row>
        <row r="240">
          <cell r="A240" t="str">
            <v>50265247</v>
          </cell>
          <cell r="C240" t="str">
            <v>50698587</v>
          </cell>
        </row>
        <row r="241">
          <cell r="A241" t="str">
            <v>50265249</v>
          </cell>
          <cell r="C241" t="str">
            <v>50416694</v>
          </cell>
        </row>
        <row r="242">
          <cell r="A242" t="str">
            <v>50265337</v>
          </cell>
          <cell r="C242" t="str">
            <v>50592437</v>
          </cell>
        </row>
        <row r="243">
          <cell r="A243" t="str">
            <v>50265518</v>
          </cell>
          <cell r="C243" t="str">
            <v>50698588</v>
          </cell>
        </row>
        <row r="244">
          <cell r="A244" t="str">
            <v>50265684</v>
          </cell>
          <cell r="C244" t="str">
            <v>51178498</v>
          </cell>
        </row>
        <row r="245">
          <cell r="A245" t="str">
            <v>50265711</v>
          </cell>
          <cell r="C245" t="str">
            <v>50459755</v>
          </cell>
        </row>
        <row r="246">
          <cell r="A246" t="str">
            <v>50265985</v>
          </cell>
          <cell r="C246" t="str">
            <v>50592441</v>
          </cell>
        </row>
        <row r="247">
          <cell r="A247" t="str">
            <v>50265991</v>
          </cell>
          <cell r="C247" t="str">
            <v>50692123</v>
          </cell>
        </row>
        <row r="248">
          <cell r="A248" t="str">
            <v>50266003</v>
          </cell>
          <cell r="C248" t="str">
            <v>50592368</v>
          </cell>
        </row>
        <row r="249">
          <cell r="A249" t="str">
            <v>50266129</v>
          </cell>
          <cell r="C249" t="str">
            <v>50692124</v>
          </cell>
        </row>
        <row r="250">
          <cell r="A250" t="str">
            <v>50266306</v>
          </cell>
          <cell r="C250" t="str">
            <v>50698592</v>
          </cell>
        </row>
        <row r="251">
          <cell r="A251" t="str">
            <v>50266402</v>
          </cell>
          <cell r="C251" t="str">
            <v>50416694</v>
          </cell>
        </row>
        <row r="252">
          <cell r="A252" t="str">
            <v>50266473</v>
          </cell>
          <cell r="C252" t="str">
            <v>50482743</v>
          </cell>
        </row>
        <row r="253">
          <cell r="A253" t="str">
            <v>50266490</v>
          </cell>
          <cell r="C253" t="str">
            <v>50764086</v>
          </cell>
        </row>
        <row r="254">
          <cell r="A254" t="str">
            <v>50266515</v>
          </cell>
          <cell r="C254" t="str">
            <v>50726750</v>
          </cell>
        </row>
        <row r="255">
          <cell r="A255" t="str">
            <v>50266576</v>
          </cell>
          <cell r="C255" t="str">
            <v>50698543</v>
          </cell>
        </row>
        <row r="256">
          <cell r="A256" t="str">
            <v>50266619</v>
          </cell>
          <cell r="C256" t="str">
            <v>50466637</v>
          </cell>
        </row>
        <row r="257">
          <cell r="A257" t="str">
            <v>50266668</v>
          </cell>
          <cell r="C257" t="str">
            <v>50817941</v>
          </cell>
        </row>
        <row r="258">
          <cell r="A258" t="str">
            <v>50266792</v>
          </cell>
          <cell r="C258" t="str">
            <v>51312865</v>
          </cell>
        </row>
        <row r="259">
          <cell r="A259" t="str">
            <v>50266855</v>
          </cell>
          <cell r="C259" t="str">
            <v>51403539</v>
          </cell>
        </row>
        <row r="260">
          <cell r="A260" t="str">
            <v>50266920</v>
          </cell>
          <cell r="C260" t="str">
            <v>50698595</v>
          </cell>
        </row>
        <row r="261">
          <cell r="A261" t="str">
            <v>50266938</v>
          </cell>
          <cell r="C261" t="str">
            <v>50593335</v>
          </cell>
        </row>
        <row r="262">
          <cell r="A262" t="str">
            <v>50267041</v>
          </cell>
          <cell r="C262" t="str">
            <v>50654717</v>
          </cell>
        </row>
        <row r="263">
          <cell r="A263" t="str">
            <v>50267044</v>
          </cell>
          <cell r="C263" t="str">
            <v>51089925</v>
          </cell>
        </row>
        <row r="264">
          <cell r="A264" t="str">
            <v>50267048</v>
          </cell>
          <cell r="C264" t="str">
            <v>50698597</v>
          </cell>
        </row>
        <row r="265">
          <cell r="A265" t="str">
            <v>50267193</v>
          </cell>
          <cell r="C265" t="str">
            <v>50698598</v>
          </cell>
        </row>
        <row r="266">
          <cell r="A266" t="str">
            <v>50267211</v>
          </cell>
          <cell r="C266" t="str">
            <v>50592448</v>
          </cell>
        </row>
        <row r="267">
          <cell r="A267" t="str">
            <v>50267320</v>
          </cell>
          <cell r="C267" t="str">
            <v>50698600</v>
          </cell>
        </row>
        <row r="268">
          <cell r="A268" t="str">
            <v>50267325</v>
          </cell>
          <cell r="C268" t="str">
            <v>50698601</v>
          </cell>
        </row>
        <row r="269">
          <cell r="A269" t="str">
            <v>50267372</v>
          </cell>
          <cell r="C269" t="str">
            <v>50619811</v>
          </cell>
        </row>
        <row r="270">
          <cell r="A270" t="str">
            <v>50267382</v>
          </cell>
          <cell r="C270" t="str">
            <v>50698602</v>
          </cell>
        </row>
        <row r="271">
          <cell r="A271" t="str">
            <v>50267438</v>
          </cell>
          <cell r="C271" t="str">
            <v>50416694</v>
          </cell>
        </row>
        <row r="272">
          <cell r="A272" t="str">
            <v>50267466</v>
          </cell>
          <cell r="C272" t="str">
            <v>50698604</v>
          </cell>
        </row>
        <row r="273">
          <cell r="A273" t="str">
            <v>50267781</v>
          </cell>
          <cell r="C273" t="str">
            <v>50764088</v>
          </cell>
        </row>
        <row r="274">
          <cell r="A274" t="str">
            <v>50267811</v>
          </cell>
          <cell r="C274" t="str">
            <v>50933523</v>
          </cell>
        </row>
        <row r="275">
          <cell r="A275" t="str">
            <v>50267843</v>
          </cell>
          <cell r="C275" t="str">
            <v>50654786</v>
          </cell>
        </row>
        <row r="276">
          <cell r="A276" t="str">
            <v>50267905</v>
          </cell>
          <cell r="C276" t="str">
            <v>51323361</v>
          </cell>
        </row>
        <row r="277">
          <cell r="A277" t="str">
            <v>50267920</v>
          </cell>
          <cell r="C277" t="str">
            <v>50654407</v>
          </cell>
        </row>
        <row r="278">
          <cell r="A278" t="str">
            <v>50267924</v>
          </cell>
          <cell r="C278" t="str">
            <v>51403540</v>
          </cell>
        </row>
        <row r="279">
          <cell r="A279" t="str">
            <v>50267980</v>
          </cell>
          <cell r="C279" t="str">
            <v>50592328</v>
          </cell>
        </row>
        <row r="280">
          <cell r="A280" t="str">
            <v>50267987</v>
          </cell>
          <cell r="C280" t="str">
            <v>50698606</v>
          </cell>
        </row>
        <row r="281">
          <cell r="A281" t="str">
            <v>50267999</v>
          </cell>
          <cell r="C281" t="str">
            <v>50698607</v>
          </cell>
        </row>
        <row r="282">
          <cell r="A282" t="str">
            <v>50268010</v>
          </cell>
          <cell r="C282" t="str">
            <v>50977515</v>
          </cell>
        </row>
        <row r="283">
          <cell r="A283" t="str">
            <v>50268060</v>
          </cell>
          <cell r="C283" t="str">
            <v>50698608</v>
          </cell>
        </row>
        <row r="284">
          <cell r="A284" t="str">
            <v>50268336</v>
          </cell>
          <cell r="C284" t="str">
            <v>51403541</v>
          </cell>
        </row>
        <row r="285">
          <cell r="A285" t="str">
            <v>50268388</v>
          </cell>
          <cell r="C285" t="str">
            <v>50698610</v>
          </cell>
        </row>
        <row r="286">
          <cell r="A286" t="str">
            <v>50268492</v>
          </cell>
          <cell r="C286" t="str">
            <v>50698611</v>
          </cell>
        </row>
        <row r="287">
          <cell r="A287" t="str">
            <v>50268493</v>
          </cell>
          <cell r="C287" t="str">
            <v>50698612</v>
          </cell>
        </row>
        <row r="288">
          <cell r="A288" t="str">
            <v>50268575</v>
          </cell>
          <cell r="C288" t="str">
            <v>50698613</v>
          </cell>
        </row>
        <row r="289">
          <cell r="A289" t="str">
            <v>50268721</v>
          </cell>
          <cell r="C289" t="str">
            <v>51090099</v>
          </cell>
        </row>
        <row r="290">
          <cell r="A290" t="str">
            <v>50268880</v>
          </cell>
          <cell r="C290" t="str">
            <v>51089926</v>
          </cell>
        </row>
        <row r="291">
          <cell r="A291" t="str">
            <v>50268970</v>
          </cell>
          <cell r="C291" t="str">
            <v>50729370</v>
          </cell>
        </row>
        <row r="292">
          <cell r="A292" t="str">
            <v>50268989</v>
          </cell>
          <cell r="C292" t="str">
            <v>50977517</v>
          </cell>
        </row>
        <row r="293">
          <cell r="A293" t="str">
            <v>50268994</v>
          </cell>
          <cell r="C293" t="str">
            <v>50769606</v>
          </cell>
        </row>
        <row r="294">
          <cell r="A294" t="str">
            <v>50269010</v>
          </cell>
          <cell r="C294" t="str">
            <v>50772066</v>
          </cell>
        </row>
        <row r="295">
          <cell r="A295" t="str">
            <v>50269142</v>
          </cell>
          <cell r="C295" t="str">
            <v>50726755</v>
          </cell>
        </row>
        <row r="296">
          <cell r="A296" t="str">
            <v>50269233</v>
          </cell>
          <cell r="C296" t="str">
            <v>50698620</v>
          </cell>
        </row>
        <row r="297">
          <cell r="A297" t="str">
            <v>50269265</v>
          </cell>
          <cell r="C297" t="str">
            <v>50416694</v>
          </cell>
        </row>
        <row r="298">
          <cell r="A298" t="str">
            <v>50269327</v>
          </cell>
          <cell r="C298" t="str">
            <v>50692151</v>
          </cell>
        </row>
        <row r="299">
          <cell r="A299" t="str">
            <v>50269419</v>
          </cell>
          <cell r="C299" t="str">
            <v>50692356</v>
          </cell>
        </row>
        <row r="300">
          <cell r="A300" t="str">
            <v>50269541</v>
          </cell>
          <cell r="C300" t="str">
            <v>50592329</v>
          </cell>
        </row>
        <row r="301">
          <cell r="A301" t="str">
            <v>50269554</v>
          </cell>
          <cell r="C301" t="str">
            <v>51403542</v>
          </cell>
        </row>
        <row r="302">
          <cell r="A302" t="str">
            <v>50269619</v>
          </cell>
          <cell r="C302" t="str">
            <v>50915789</v>
          </cell>
        </row>
        <row r="303">
          <cell r="A303" t="str">
            <v>50269642</v>
          </cell>
          <cell r="C303" t="str">
            <v>50592616</v>
          </cell>
        </row>
        <row r="304">
          <cell r="A304" t="str">
            <v>50269660</v>
          </cell>
          <cell r="C304" t="str">
            <v>50699188</v>
          </cell>
        </row>
        <row r="305">
          <cell r="A305" t="str">
            <v>50269671</v>
          </cell>
          <cell r="C305" t="str">
            <v>51089946</v>
          </cell>
        </row>
        <row r="306">
          <cell r="A306" t="str">
            <v>50269815</v>
          </cell>
          <cell r="C306" t="str">
            <v>50692152</v>
          </cell>
        </row>
        <row r="307">
          <cell r="A307" t="str">
            <v>50269916</v>
          </cell>
          <cell r="C307" t="str">
            <v>50592417</v>
          </cell>
        </row>
        <row r="308">
          <cell r="A308" t="str">
            <v>50269966</v>
          </cell>
          <cell r="C308" t="str">
            <v>50698626</v>
          </cell>
        </row>
        <row r="309">
          <cell r="A309" t="str">
            <v>50270015</v>
          </cell>
          <cell r="C309" t="str">
            <v>50592434</v>
          </cell>
        </row>
        <row r="310">
          <cell r="A310" t="str">
            <v>50270143</v>
          </cell>
          <cell r="C310" t="str">
            <v>50416832</v>
          </cell>
        </row>
        <row r="311">
          <cell r="A311" t="str">
            <v>50270231</v>
          </cell>
          <cell r="C311" t="str">
            <v>51838382</v>
          </cell>
        </row>
        <row r="312">
          <cell r="A312" t="str">
            <v>50270372</v>
          </cell>
          <cell r="C312" t="str">
            <v>50698628</v>
          </cell>
        </row>
        <row r="313">
          <cell r="A313" t="str">
            <v>50270415</v>
          </cell>
          <cell r="C313" t="str">
            <v>50817942</v>
          </cell>
        </row>
        <row r="314">
          <cell r="A314" t="str">
            <v>50270517</v>
          </cell>
          <cell r="C314" t="str">
            <v>50698630</v>
          </cell>
        </row>
        <row r="315">
          <cell r="A315" t="str">
            <v>50270612</v>
          </cell>
          <cell r="C315" t="str">
            <v>50692211</v>
          </cell>
        </row>
        <row r="316">
          <cell r="A316" t="str">
            <v>50270621</v>
          </cell>
          <cell r="C316" t="str">
            <v>51838383</v>
          </cell>
        </row>
        <row r="317">
          <cell r="A317" t="str">
            <v>50270723</v>
          </cell>
          <cell r="C317" t="str">
            <v>50764089</v>
          </cell>
        </row>
        <row r="318">
          <cell r="A318" t="str">
            <v>50270726</v>
          </cell>
          <cell r="C318" t="str">
            <v>51838379</v>
          </cell>
        </row>
        <row r="319">
          <cell r="A319" t="str">
            <v>50270776</v>
          </cell>
          <cell r="C319" t="str">
            <v>50698634</v>
          </cell>
        </row>
        <row r="320">
          <cell r="A320" t="str">
            <v>50270777</v>
          </cell>
          <cell r="C320" t="str">
            <v>50592472</v>
          </cell>
        </row>
        <row r="321">
          <cell r="A321" t="str">
            <v>50270785</v>
          </cell>
          <cell r="C321" t="str">
            <v>50698635</v>
          </cell>
        </row>
        <row r="322">
          <cell r="A322" t="str">
            <v>50270820</v>
          </cell>
          <cell r="C322" t="str">
            <v>51582832</v>
          </cell>
        </row>
        <row r="323">
          <cell r="A323" t="str">
            <v>50270877</v>
          </cell>
          <cell r="C323" t="str">
            <v>50698636</v>
          </cell>
        </row>
        <row r="324">
          <cell r="A324" t="str">
            <v>50270881</v>
          </cell>
          <cell r="C324" t="str">
            <v>50726753</v>
          </cell>
        </row>
        <row r="325">
          <cell r="A325" t="str">
            <v>50270902</v>
          </cell>
          <cell r="C325" t="str">
            <v>50907085</v>
          </cell>
        </row>
        <row r="326">
          <cell r="A326" t="str">
            <v>50270995</v>
          </cell>
          <cell r="C326" t="str">
            <v>50654838</v>
          </cell>
        </row>
        <row r="327">
          <cell r="A327" t="str">
            <v>50271056</v>
          </cell>
          <cell r="C327" t="str">
            <v>51323362</v>
          </cell>
        </row>
        <row r="328">
          <cell r="A328" t="str">
            <v>50271103</v>
          </cell>
          <cell r="C328" t="str">
            <v>51532567</v>
          </cell>
        </row>
        <row r="329">
          <cell r="A329" t="str">
            <v>50271105</v>
          </cell>
          <cell r="C329" t="str">
            <v>50416842</v>
          </cell>
        </row>
        <row r="330">
          <cell r="A330" t="str">
            <v>50271301</v>
          </cell>
          <cell r="C330" t="str">
            <v>50698641</v>
          </cell>
        </row>
        <row r="331">
          <cell r="A331" t="str">
            <v>50271367</v>
          </cell>
          <cell r="C331" t="str">
            <v>50698642</v>
          </cell>
        </row>
        <row r="332">
          <cell r="A332" t="str">
            <v>50271389</v>
          </cell>
          <cell r="C332" t="str">
            <v>50977518</v>
          </cell>
        </row>
        <row r="333">
          <cell r="A333" t="str">
            <v>50271434</v>
          </cell>
          <cell r="C333" t="str">
            <v>50416694</v>
          </cell>
        </row>
        <row r="334">
          <cell r="A334" t="str">
            <v>50271485</v>
          </cell>
          <cell r="C334" t="str">
            <v>50698505</v>
          </cell>
        </row>
        <row r="335">
          <cell r="A335" t="str">
            <v>50271529</v>
          </cell>
          <cell r="C335" t="str">
            <v>51838384</v>
          </cell>
        </row>
        <row r="336">
          <cell r="A336" t="str">
            <v>50271530</v>
          </cell>
          <cell r="C336" t="str">
            <v>50818138</v>
          </cell>
        </row>
        <row r="337">
          <cell r="A337" t="str">
            <v>50271542</v>
          </cell>
          <cell r="C337" t="str">
            <v>50977519</v>
          </cell>
        </row>
        <row r="338">
          <cell r="A338" t="str">
            <v>50271552</v>
          </cell>
          <cell r="C338" t="str">
            <v>51312868</v>
          </cell>
        </row>
        <row r="339">
          <cell r="A339" t="str">
            <v>50271555</v>
          </cell>
          <cell r="C339" t="str">
            <v>50726927</v>
          </cell>
        </row>
        <row r="340">
          <cell r="A340" t="str">
            <v>50271733</v>
          </cell>
          <cell r="C340" t="str">
            <v>50726756</v>
          </cell>
        </row>
        <row r="341">
          <cell r="A341" t="str">
            <v>50271772</v>
          </cell>
          <cell r="C341" t="str">
            <v>51089928</v>
          </cell>
        </row>
        <row r="342">
          <cell r="A342" t="str">
            <v>50271866</v>
          </cell>
          <cell r="C342" t="str">
            <v>50977521</v>
          </cell>
        </row>
        <row r="343">
          <cell r="A343" t="str">
            <v>50271960</v>
          </cell>
          <cell r="C343" t="str">
            <v>50698647</v>
          </cell>
        </row>
        <row r="344">
          <cell r="A344" t="str">
            <v>50272064</v>
          </cell>
          <cell r="C344" t="str">
            <v>50817943</v>
          </cell>
        </row>
        <row r="345">
          <cell r="A345" t="str">
            <v>50272146</v>
          </cell>
          <cell r="C345" t="str">
            <v>50986273</v>
          </cell>
        </row>
        <row r="346">
          <cell r="A346" t="str">
            <v>50272256</v>
          </cell>
          <cell r="C346" t="str">
            <v>50915790</v>
          </cell>
        </row>
        <row r="347">
          <cell r="A347" t="str">
            <v>50272314</v>
          </cell>
          <cell r="C347" t="str">
            <v>51344857</v>
          </cell>
        </row>
        <row r="348">
          <cell r="A348" t="str">
            <v>50272351</v>
          </cell>
          <cell r="C348" t="str">
            <v>51838385</v>
          </cell>
        </row>
        <row r="349">
          <cell r="A349" t="str">
            <v>50272353</v>
          </cell>
          <cell r="C349" t="str">
            <v>50915791</v>
          </cell>
        </row>
        <row r="350">
          <cell r="A350" t="str">
            <v>50272389</v>
          </cell>
          <cell r="C350" t="str">
            <v>50416694</v>
          </cell>
        </row>
        <row r="351">
          <cell r="A351" t="str">
            <v>50272416</v>
          </cell>
          <cell r="C351" t="str">
            <v>51089929</v>
          </cell>
        </row>
        <row r="352">
          <cell r="A352" t="str">
            <v>50272461</v>
          </cell>
          <cell r="C352" t="str">
            <v>51089930</v>
          </cell>
        </row>
        <row r="353">
          <cell r="A353" t="str">
            <v>50272519</v>
          </cell>
          <cell r="C353" t="str">
            <v>50817946</v>
          </cell>
        </row>
        <row r="354">
          <cell r="A354" t="str">
            <v>50272552</v>
          </cell>
          <cell r="C354" t="str">
            <v>50764243</v>
          </cell>
        </row>
        <row r="355">
          <cell r="A355" t="str">
            <v>50272568</v>
          </cell>
          <cell r="C355" t="str">
            <v>50906954</v>
          </cell>
        </row>
        <row r="356">
          <cell r="A356" t="str">
            <v>50272605</v>
          </cell>
          <cell r="C356" t="str">
            <v>50466638</v>
          </cell>
        </row>
        <row r="357">
          <cell r="A357" t="str">
            <v>50272614</v>
          </cell>
          <cell r="C357" t="str">
            <v>50916098</v>
          </cell>
        </row>
        <row r="358">
          <cell r="A358" t="str">
            <v>50272702</v>
          </cell>
          <cell r="C358" t="str">
            <v>50910873</v>
          </cell>
        </row>
        <row r="359">
          <cell r="A359" t="str">
            <v>50272802</v>
          </cell>
          <cell r="C359" t="str">
            <v>50698656</v>
          </cell>
        </row>
        <row r="360">
          <cell r="A360" t="str">
            <v>50272810</v>
          </cell>
          <cell r="C360" t="str">
            <v>50593309</v>
          </cell>
        </row>
        <row r="361">
          <cell r="A361" t="str">
            <v>50272843</v>
          </cell>
          <cell r="C361" t="str">
            <v>50764093</v>
          </cell>
        </row>
        <row r="362">
          <cell r="A362" t="str">
            <v>50272891</v>
          </cell>
          <cell r="C362" t="str">
            <v>50817948</v>
          </cell>
        </row>
        <row r="363">
          <cell r="A363" t="str">
            <v>50272917</v>
          </cell>
          <cell r="C363" t="str">
            <v>50698658</v>
          </cell>
        </row>
        <row r="364">
          <cell r="A364" t="str">
            <v>50272997</v>
          </cell>
          <cell r="C364" t="str">
            <v>51403544</v>
          </cell>
        </row>
        <row r="365">
          <cell r="A365" t="str">
            <v>50273039</v>
          </cell>
          <cell r="C365" t="str">
            <v>51323363</v>
          </cell>
        </row>
        <row r="366">
          <cell r="A366" t="str">
            <v>50273071</v>
          </cell>
          <cell r="C366" t="str">
            <v>50621044</v>
          </cell>
        </row>
        <row r="367">
          <cell r="A367" t="str">
            <v>50273201</v>
          </cell>
          <cell r="C367" t="str">
            <v>51089931</v>
          </cell>
        </row>
        <row r="368">
          <cell r="A368" t="str">
            <v>50273212</v>
          </cell>
          <cell r="C368" t="str">
            <v>50699144</v>
          </cell>
        </row>
        <row r="369">
          <cell r="A369" t="str">
            <v>50273218</v>
          </cell>
          <cell r="C369" t="str">
            <v>50698661</v>
          </cell>
        </row>
        <row r="370">
          <cell r="A370" t="str">
            <v>50273220</v>
          </cell>
          <cell r="C370" t="str">
            <v>50698505</v>
          </cell>
        </row>
        <row r="371">
          <cell r="A371" t="str">
            <v>50273259</v>
          </cell>
          <cell r="C371" t="str">
            <v>50698633</v>
          </cell>
        </row>
        <row r="372">
          <cell r="A372" t="str">
            <v>50273292</v>
          </cell>
          <cell r="C372" t="str">
            <v>50698662</v>
          </cell>
        </row>
        <row r="373">
          <cell r="A373" t="str">
            <v>50273319</v>
          </cell>
          <cell r="C373" t="str">
            <v>50817949</v>
          </cell>
        </row>
        <row r="374">
          <cell r="A374" t="str">
            <v>50273341</v>
          </cell>
          <cell r="C374" t="str">
            <v>50698663</v>
          </cell>
        </row>
        <row r="375">
          <cell r="A375" t="str">
            <v>50273427</v>
          </cell>
          <cell r="C375" t="str">
            <v>51089932</v>
          </cell>
        </row>
        <row r="376">
          <cell r="A376" t="str">
            <v>50273455</v>
          </cell>
          <cell r="C376" t="str">
            <v>51089933</v>
          </cell>
        </row>
        <row r="377">
          <cell r="A377" t="str">
            <v>50273491</v>
          </cell>
          <cell r="C377" t="str">
            <v>51312869</v>
          </cell>
        </row>
        <row r="378">
          <cell r="A378" t="str">
            <v>50273567</v>
          </cell>
          <cell r="C378" t="str">
            <v>50698667</v>
          </cell>
        </row>
        <row r="379">
          <cell r="A379" t="str">
            <v>50273574</v>
          </cell>
          <cell r="C379" t="str">
            <v>50699422</v>
          </cell>
        </row>
        <row r="380">
          <cell r="A380" t="str">
            <v>50273647</v>
          </cell>
          <cell r="C380" t="str">
            <v>51323364</v>
          </cell>
        </row>
        <row r="381">
          <cell r="A381" t="str">
            <v>50273684</v>
          </cell>
          <cell r="C381" t="str">
            <v>50829509</v>
          </cell>
        </row>
        <row r="382">
          <cell r="A382" t="str">
            <v>50273719</v>
          </cell>
          <cell r="C382" t="str">
            <v>50692161</v>
          </cell>
        </row>
        <row r="383">
          <cell r="A383" t="str">
            <v>50273744</v>
          </cell>
          <cell r="C383" t="str">
            <v>50977522</v>
          </cell>
        </row>
        <row r="384">
          <cell r="A384" t="str">
            <v>50273763</v>
          </cell>
          <cell r="C384" t="str">
            <v>51089934</v>
          </cell>
        </row>
        <row r="385">
          <cell r="A385" t="str">
            <v>50273772</v>
          </cell>
          <cell r="C385" t="str">
            <v>50698482</v>
          </cell>
        </row>
        <row r="386">
          <cell r="A386" t="str">
            <v>50273905</v>
          </cell>
          <cell r="C386" t="str">
            <v>50698669</v>
          </cell>
        </row>
        <row r="387">
          <cell r="A387" t="str">
            <v>50274082</v>
          </cell>
          <cell r="C387" t="str">
            <v>51838386</v>
          </cell>
        </row>
        <row r="388">
          <cell r="A388" t="str">
            <v>50274158</v>
          </cell>
          <cell r="C388" t="str">
            <v>51557399</v>
          </cell>
        </row>
        <row r="389">
          <cell r="A389" t="str">
            <v>50274162</v>
          </cell>
          <cell r="C389" t="str">
            <v>50820779</v>
          </cell>
        </row>
        <row r="390">
          <cell r="A390" t="str">
            <v>50274314</v>
          </cell>
          <cell r="C390" t="str">
            <v>51403581</v>
          </cell>
        </row>
        <row r="391">
          <cell r="A391" t="str">
            <v>50274315</v>
          </cell>
          <cell r="C391" t="str">
            <v>50698672</v>
          </cell>
        </row>
        <row r="392">
          <cell r="A392" t="str">
            <v>50274364</v>
          </cell>
          <cell r="C392" t="str">
            <v>50906956</v>
          </cell>
        </row>
        <row r="393">
          <cell r="A393" t="str">
            <v>50274392</v>
          </cell>
          <cell r="C393" t="str">
            <v>50698711</v>
          </cell>
        </row>
        <row r="394">
          <cell r="A394" t="str">
            <v>50274415</v>
          </cell>
          <cell r="C394" t="str">
            <v>51532568</v>
          </cell>
        </row>
        <row r="395">
          <cell r="A395" t="str">
            <v>50274494</v>
          </cell>
          <cell r="C395" t="str">
            <v>50906957</v>
          </cell>
        </row>
        <row r="396">
          <cell r="A396" t="str">
            <v>50274503</v>
          </cell>
          <cell r="C396" t="str">
            <v>50698560</v>
          </cell>
        </row>
        <row r="397">
          <cell r="A397" t="str">
            <v>50274555</v>
          </cell>
          <cell r="C397" t="str">
            <v>50698675</v>
          </cell>
        </row>
        <row r="398">
          <cell r="A398" t="str">
            <v>50274560</v>
          </cell>
          <cell r="C398" t="str">
            <v>50698676</v>
          </cell>
        </row>
        <row r="399">
          <cell r="A399" t="str">
            <v>50274568</v>
          </cell>
          <cell r="C399" t="str">
            <v>50981277</v>
          </cell>
        </row>
        <row r="400">
          <cell r="A400" t="str">
            <v>50274597</v>
          </cell>
          <cell r="C400" t="str">
            <v>50829969</v>
          </cell>
        </row>
        <row r="401">
          <cell r="A401" t="str">
            <v>50274654</v>
          </cell>
          <cell r="C401" t="str">
            <v>50698677</v>
          </cell>
        </row>
        <row r="402">
          <cell r="A402" t="str">
            <v>50274830</v>
          </cell>
          <cell r="C402" t="str">
            <v>50592612</v>
          </cell>
        </row>
        <row r="403">
          <cell r="A403" t="str">
            <v>50274930</v>
          </cell>
          <cell r="C403" t="str">
            <v>50698678</v>
          </cell>
        </row>
        <row r="404">
          <cell r="A404" t="str">
            <v>50274946</v>
          </cell>
          <cell r="C404" t="str">
            <v>51089935</v>
          </cell>
        </row>
        <row r="405">
          <cell r="A405" t="str">
            <v>50275030</v>
          </cell>
          <cell r="C405" t="str">
            <v>50729372</v>
          </cell>
        </row>
        <row r="406">
          <cell r="A406" t="str">
            <v>50275213</v>
          </cell>
          <cell r="C406" t="str">
            <v>50622050</v>
          </cell>
        </row>
        <row r="407">
          <cell r="A407" t="str">
            <v>50275234</v>
          </cell>
          <cell r="C407" t="str">
            <v>50698995</v>
          </cell>
        </row>
        <row r="408">
          <cell r="A408" t="str">
            <v>50275273</v>
          </cell>
          <cell r="C408" t="str">
            <v>50698682</v>
          </cell>
        </row>
        <row r="409">
          <cell r="A409" t="str">
            <v>50275274</v>
          </cell>
          <cell r="C409" t="str">
            <v>50692163</v>
          </cell>
        </row>
        <row r="410">
          <cell r="A410" t="str">
            <v>50275282</v>
          </cell>
          <cell r="C410" t="str">
            <v>50698683</v>
          </cell>
        </row>
        <row r="411">
          <cell r="A411" t="str">
            <v>50275339</v>
          </cell>
          <cell r="C411" t="str">
            <v>50692164</v>
          </cell>
        </row>
        <row r="412">
          <cell r="A412" t="str">
            <v>50275355</v>
          </cell>
          <cell r="C412" t="str">
            <v>50416694</v>
          </cell>
        </row>
        <row r="413">
          <cell r="A413" t="str">
            <v>50275361</v>
          </cell>
          <cell r="C413" t="str">
            <v>51090099</v>
          </cell>
        </row>
        <row r="414">
          <cell r="A414" t="str">
            <v>50275381</v>
          </cell>
          <cell r="C414" t="str">
            <v>50817950</v>
          </cell>
        </row>
        <row r="415">
          <cell r="A415" t="str">
            <v>50275486</v>
          </cell>
          <cell r="C415" t="str">
            <v>50980433</v>
          </cell>
        </row>
        <row r="416">
          <cell r="A416" t="str">
            <v>50275520</v>
          </cell>
          <cell r="C416" t="str">
            <v>50726762</v>
          </cell>
        </row>
        <row r="417">
          <cell r="A417" t="str">
            <v>50275529</v>
          </cell>
          <cell r="C417" t="str">
            <v>50698686</v>
          </cell>
        </row>
        <row r="418">
          <cell r="A418" t="str">
            <v>50275536</v>
          </cell>
          <cell r="C418" t="str">
            <v>50654739</v>
          </cell>
        </row>
        <row r="419">
          <cell r="A419" t="str">
            <v>50275613</v>
          </cell>
          <cell r="C419" t="str">
            <v>50698527</v>
          </cell>
        </row>
        <row r="420">
          <cell r="A420" t="str">
            <v>50275625</v>
          </cell>
          <cell r="C420" t="str">
            <v>50906849</v>
          </cell>
        </row>
        <row r="421">
          <cell r="A421" t="str">
            <v>50275637</v>
          </cell>
          <cell r="C421" t="str">
            <v>50817951</v>
          </cell>
        </row>
        <row r="422">
          <cell r="A422" t="str">
            <v>50275664</v>
          </cell>
          <cell r="C422" t="str">
            <v>50609902</v>
          </cell>
        </row>
        <row r="423">
          <cell r="A423" t="str">
            <v>50275844</v>
          </cell>
          <cell r="C423" t="str">
            <v>50906958</v>
          </cell>
        </row>
        <row r="424">
          <cell r="A424" t="str">
            <v>50275892</v>
          </cell>
          <cell r="C424" t="str">
            <v>50698494</v>
          </cell>
        </row>
        <row r="425">
          <cell r="A425" t="str">
            <v>50275918</v>
          </cell>
          <cell r="C425" t="str">
            <v>50698688</v>
          </cell>
        </row>
        <row r="426">
          <cell r="A426" t="str">
            <v>50276057</v>
          </cell>
          <cell r="C426" t="str">
            <v>50698689</v>
          </cell>
        </row>
        <row r="427">
          <cell r="A427" t="str">
            <v>50276117</v>
          </cell>
          <cell r="C427" t="str">
            <v>51089936</v>
          </cell>
        </row>
        <row r="428">
          <cell r="A428" t="str">
            <v>50276178</v>
          </cell>
          <cell r="C428" t="str">
            <v>51838387</v>
          </cell>
        </row>
        <row r="429">
          <cell r="A429" t="str">
            <v>50276189</v>
          </cell>
          <cell r="C429" t="str">
            <v>50764094</v>
          </cell>
        </row>
        <row r="430">
          <cell r="A430" t="str">
            <v>50276202</v>
          </cell>
          <cell r="C430" t="str">
            <v>50699093</v>
          </cell>
        </row>
        <row r="431">
          <cell r="A431" t="str">
            <v>50276220</v>
          </cell>
          <cell r="C431" t="str">
            <v>50416694</v>
          </cell>
        </row>
        <row r="432">
          <cell r="A432" t="str">
            <v>50276246</v>
          </cell>
          <cell r="C432" t="str">
            <v>50820328</v>
          </cell>
        </row>
        <row r="433">
          <cell r="A433" t="str">
            <v>50276275</v>
          </cell>
          <cell r="C433" t="str">
            <v>50417516</v>
          </cell>
        </row>
        <row r="434">
          <cell r="A434" t="str">
            <v>50276279</v>
          </cell>
          <cell r="C434" t="str">
            <v>50592514</v>
          </cell>
        </row>
        <row r="435">
          <cell r="A435" t="str">
            <v>50276284</v>
          </cell>
          <cell r="C435" t="str">
            <v>50726763</v>
          </cell>
        </row>
        <row r="436">
          <cell r="A436" t="str">
            <v>50276308</v>
          </cell>
          <cell r="C436" t="str">
            <v>50698695</v>
          </cell>
        </row>
        <row r="437">
          <cell r="A437" t="str">
            <v>50276319</v>
          </cell>
          <cell r="C437" t="str">
            <v>50698696</v>
          </cell>
        </row>
        <row r="438">
          <cell r="A438" t="str">
            <v>50276367</v>
          </cell>
          <cell r="C438" t="str">
            <v>50829970</v>
          </cell>
        </row>
        <row r="439">
          <cell r="A439" t="str">
            <v>50276403</v>
          </cell>
          <cell r="C439" t="str">
            <v>50977523</v>
          </cell>
        </row>
        <row r="440">
          <cell r="A440" t="str">
            <v>50276554</v>
          </cell>
          <cell r="C440" t="str">
            <v>50698697</v>
          </cell>
        </row>
        <row r="441">
          <cell r="A441" t="str">
            <v>50276626</v>
          </cell>
          <cell r="C441" t="str">
            <v>51312870</v>
          </cell>
        </row>
        <row r="442">
          <cell r="A442" t="str">
            <v>50276669</v>
          </cell>
          <cell r="C442" t="str">
            <v>50698698</v>
          </cell>
        </row>
        <row r="443">
          <cell r="A443" t="str">
            <v>50276738</v>
          </cell>
          <cell r="C443" t="str">
            <v>51403546</v>
          </cell>
        </row>
        <row r="444">
          <cell r="A444" t="str">
            <v>50276853</v>
          </cell>
          <cell r="C444" t="str">
            <v>51089937</v>
          </cell>
        </row>
        <row r="445">
          <cell r="A445" t="str">
            <v>50276897</v>
          </cell>
          <cell r="C445" t="str">
            <v>50654743</v>
          </cell>
        </row>
        <row r="446">
          <cell r="A446" t="str">
            <v>50276904</v>
          </cell>
          <cell r="C446" t="str">
            <v>50698700</v>
          </cell>
        </row>
        <row r="447">
          <cell r="A447" t="str">
            <v>50276999</v>
          </cell>
          <cell r="C447" t="str">
            <v>51838388</v>
          </cell>
        </row>
        <row r="448">
          <cell r="A448" t="str">
            <v>50277032</v>
          </cell>
          <cell r="C448" t="str">
            <v>50416847</v>
          </cell>
        </row>
        <row r="449">
          <cell r="A449" t="str">
            <v>50277041</v>
          </cell>
          <cell r="C449" t="str">
            <v>51532569</v>
          </cell>
        </row>
        <row r="450">
          <cell r="A450" t="str">
            <v>50277069</v>
          </cell>
          <cell r="C450" t="str">
            <v>50698703</v>
          </cell>
        </row>
        <row r="451">
          <cell r="A451" t="str">
            <v>50277086</v>
          </cell>
          <cell r="C451" t="str">
            <v>50654746</v>
          </cell>
        </row>
        <row r="452">
          <cell r="A452" t="str">
            <v>50277113</v>
          </cell>
          <cell r="C452" t="str">
            <v>51312871</v>
          </cell>
        </row>
        <row r="453">
          <cell r="A453" t="str">
            <v>50277133</v>
          </cell>
          <cell r="C453" t="str">
            <v>50698705</v>
          </cell>
        </row>
        <row r="454">
          <cell r="A454" t="str">
            <v>50277345</v>
          </cell>
          <cell r="C454" t="str">
            <v>50698706</v>
          </cell>
        </row>
        <row r="455">
          <cell r="A455" t="str">
            <v>50277363</v>
          </cell>
          <cell r="C455" t="str">
            <v>50698707</v>
          </cell>
        </row>
        <row r="456">
          <cell r="A456" t="str">
            <v>50277420</v>
          </cell>
          <cell r="C456" t="str">
            <v>50698654</v>
          </cell>
        </row>
        <row r="457">
          <cell r="A457" t="str">
            <v>50277481</v>
          </cell>
          <cell r="C457" t="str">
            <v>50916099</v>
          </cell>
        </row>
        <row r="458">
          <cell r="A458" t="str">
            <v>50277564</v>
          </cell>
          <cell r="C458" t="str">
            <v>50928600</v>
          </cell>
        </row>
        <row r="459">
          <cell r="A459" t="str">
            <v>50277575</v>
          </cell>
          <cell r="C459" t="str">
            <v>51838389</v>
          </cell>
        </row>
        <row r="460">
          <cell r="A460" t="str">
            <v>50277607</v>
          </cell>
          <cell r="C460" t="str">
            <v>50592355</v>
          </cell>
        </row>
        <row r="461">
          <cell r="A461" t="str">
            <v>50277610</v>
          </cell>
          <cell r="C461" t="str">
            <v>50726765</v>
          </cell>
        </row>
        <row r="462">
          <cell r="A462" t="str">
            <v>50277640</v>
          </cell>
          <cell r="C462" t="str">
            <v>50726759</v>
          </cell>
        </row>
        <row r="463">
          <cell r="A463" t="str">
            <v>50277678</v>
          </cell>
          <cell r="C463" t="str">
            <v>50698709</v>
          </cell>
        </row>
        <row r="464">
          <cell r="A464" t="str">
            <v>50277779</v>
          </cell>
          <cell r="C464" t="str">
            <v>50729369</v>
          </cell>
        </row>
        <row r="465">
          <cell r="A465" t="str">
            <v>50277820</v>
          </cell>
          <cell r="C465" t="str">
            <v>50698748</v>
          </cell>
        </row>
        <row r="466">
          <cell r="A466" t="str">
            <v>50277849</v>
          </cell>
          <cell r="C466" t="str">
            <v>50698711</v>
          </cell>
        </row>
        <row r="467">
          <cell r="A467" t="str">
            <v>50277869</v>
          </cell>
          <cell r="C467" t="str">
            <v>50417516</v>
          </cell>
        </row>
        <row r="468">
          <cell r="A468" t="str">
            <v>50277892</v>
          </cell>
          <cell r="C468" t="str">
            <v>50764098</v>
          </cell>
        </row>
        <row r="469">
          <cell r="A469" t="str">
            <v>50277930</v>
          </cell>
          <cell r="C469" t="str">
            <v>50698713</v>
          </cell>
        </row>
        <row r="470">
          <cell r="A470" t="str">
            <v>50277994</v>
          </cell>
          <cell r="C470" t="str">
            <v>50592434</v>
          </cell>
        </row>
        <row r="471">
          <cell r="A471" t="str">
            <v>50278000</v>
          </cell>
          <cell r="C471" t="str">
            <v>51838390</v>
          </cell>
        </row>
        <row r="472">
          <cell r="A472" t="str">
            <v>50278047</v>
          </cell>
          <cell r="C472" t="str">
            <v>50619811</v>
          </cell>
        </row>
        <row r="473">
          <cell r="A473" t="str">
            <v>50278118</v>
          </cell>
          <cell r="C473" t="str">
            <v>50592444</v>
          </cell>
        </row>
        <row r="474">
          <cell r="A474" t="str">
            <v>50278127</v>
          </cell>
          <cell r="C474" t="str">
            <v>50699309</v>
          </cell>
        </row>
        <row r="475">
          <cell r="A475" t="str">
            <v>50278134</v>
          </cell>
          <cell r="C475" t="str">
            <v>50698715</v>
          </cell>
        </row>
        <row r="476">
          <cell r="A476" t="str">
            <v>50278142</v>
          </cell>
          <cell r="C476" t="str">
            <v>50698716</v>
          </cell>
        </row>
        <row r="477">
          <cell r="A477" t="str">
            <v>50278154</v>
          </cell>
          <cell r="C477" t="str">
            <v>50699426</v>
          </cell>
        </row>
        <row r="478">
          <cell r="A478" t="str">
            <v>50278208</v>
          </cell>
          <cell r="C478" t="str">
            <v>50698718</v>
          </cell>
        </row>
        <row r="479">
          <cell r="A479" t="str">
            <v>50278259</v>
          </cell>
          <cell r="C479" t="str">
            <v>50448925</v>
          </cell>
        </row>
        <row r="480">
          <cell r="A480" t="str">
            <v>50278276</v>
          </cell>
          <cell r="C480" t="str">
            <v>50698719</v>
          </cell>
        </row>
        <row r="481">
          <cell r="A481" t="str">
            <v>50278410</v>
          </cell>
          <cell r="C481" t="str">
            <v>50592530</v>
          </cell>
        </row>
        <row r="482">
          <cell r="A482" t="str">
            <v>50278428</v>
          </cell>
          <cell r="C482" t="str">
            <v>50416897</v>
          </cell>
        </row>
        <row r="483">
          <cell r="A483" t="str">
            <v>50278440</v>
          </cell>
          <cell r="C483" t="str">
            <v>51568764</v>
          </cell>
        </row>
        <row r="484">
          <cell r="A484" t="str">
            <v>50278492</v>
          </cell>
          <cell r="C484" t="str">
            <v>51178552</v>
          </cell>
        </row>
        <row r="485">
          <cell r="A485" t="str">
            <v>50278543</v>
          </cell>
          <cell r="C485" t="str">
            <v>50698722</v>
          </cell>
        </row>
        <row r="486">
          <cell r="A486" t="str">
            <v>50278600</v>
          </cell>
          <cell r="C486" t="str">
            <v>50698723</v>
          </cell>
        </row>
        <row r="487">
          <cell r="A487" t="str">
            <v>50278617</v>
          </cell>
          <cell r="C487" t="str">
            <v>50698592</v>
          </cell>
        </row>
        <row r="488">
          <cell r="A488" t="str">
            <v>50278755</v>
          </cell>
          <cell r="C488" t="str">
            <v>50416694</v>
          </cell>
        </row>
        <row r="489">
          <cell r="A489" t="str">
            <v>50278807</v>
          </cell>
          <cell r="C489" t="str">
            <v>50416814</v>
          </cell>
        </row>
        <row r="490">
          <cell r="A490" t="str">
            <v>50278821</v>
          </cell>
          <cell r="C490" t="str">
            <v>50729374</v>
          </cell>
        </row>
        <row r="491">
          <cell r="A491" t="str">
            <v>50278856</v>
          </cell>
          <cell r="C491" t="str">
            <v>50698726</v>
          </cell>
        </row>
        <row r="492">
          <cell r="A492" t="str">
            <v>50278926</v>
          </cell>
          <cell r="C492" t="str">
            <v>50416900</v>
          </cell>
        </row>
        <row r="493">
          <cell r="A493" t="str">
            <v>50278948</v>
          </cell>
          <cell r="C493" t="str">
            <v>50829971</v>
          </cell>
        </row>
        <row r="494">
          <cell r="A494" t="str">
            <v>50278996</v>
          </cell>
          <cell r="C494" t="str">
            <v>50698728</v>
          </cell>
        </row>
        <row r="495">
          <cell r="A495" t="str">
            <v>50279046</v>
          </cell>
          <cell r="C495" t="str">
            <v>51178553</v>
          </cell>
        </row>
        <row r="496">
          <cell r="A496" t="str">
            <v>50279051</v>
          </cell>
          <cell r="C496" t="str">
            <v>50698729</v>
          </cell>
        </row>
        <row r="497">
          <cell r="A497" t="str">
            <v>50279093</v>
          </cell>
          <cell r="C497" t="str">
            <v>50698730</v>
          </cell>
        </row>
        <row r="498">
          <cell r="A498" t="str">
            <v>50279138</v>
          </cell>
          <cell r="C498" t="str">
            <v>50906960</v>
          </cell>
        </row>
        <row r="499">
          <cell r="A499" t="str">
            <v>50279173</v>
          </cell>
          <cell r="C499" t="str">
            <v>51582833</v>
          </cell>
        </row>
        <row r="500">
          <cell r="A500" t="str">
            <v>50279205</v>
          </cell>
          <cell r="C500" t="str">
            <v>50698898</v>
          </cell>
        </row>
        <row r="501">
          <cell r="A501" t="str">
            <v>50279207</v>
          </cell>
          <cell r="C501" t="str">
            <v>50592375</v>
          </cell>
        </row>
        <row r="502">
          <cell r="A502" t="str">
            <v>50279231</v>
          </cell>
          <cell r="C502" t="str">
            <v>50592417</v>
          </cell>
        </row>
        <row r="503">
          <cell r="A503" t="str">
            <v>50279263</v>
          </cell>
          <cell r="C503" t="str">
            <v>50726768</v>
          </cell>
        </row>
        <row r="504">
          <cell r="A504" t="str">
            <v>50279326</v>
          </cell>
          <cell r="C504" t="str">
            <v>50729816</v>
          </cell>
        </row>
        <row r="505">
          <cell r="A505" t="str">
            <v>50279379</v>
          </cell>
          <cell r="C505" t="str">
            <v>51403547</v>
          </cell>
        </row>
        <row r="506">
          <cell r="A506" t="str">
            <v>50279388</v>
          </cell>
          <cell r="C506" t="str">
            <v>50654755</v>
          </cell>
        </row>
        <row r="507">
          <cell r="A507" t="str">
            <v>50279408</v>
          </cell>
          <cell r="C507" t="str">
            <v>50698734</v>
          </cell>
        </row>
        <row r="508">
          <cell r="A508" t="str">
            <v>50279437</v>
          </cell>
          <cell r="C508" t="str">
            <v>50698735</v>
          </cell>
        </row>
        <row r="509">
          <cell r="A509" t="str">
            <v>50279446</v>
          </cell>
          <cell r="C509" t="str">
            <v>50698670</v>
          </cell>
        </row>
        <row r="510">
          <cell r="A510" t="str">
            <v>50279471</v>
          </cell>
          <cell r="C510" t="str">
            <v>50692171</v>
          </cell>
        </row>
        <row r="511">
          <cell r="A511" t="str">
            <v>50279519</v>
          </cell>
          <cell r="C511" t="str">
            <v>50698736</v>
          </cell>
        </row>
        <row r="512">
          <cell r="A512" t="str">
            <v>50279528</v>
          </cell>
          <cell r="C512" t="str">
            <v>51312873</v>
          </cell>
        </row>
        <row r="513">
          <cell r="A513" t="str">
            <v>50279533</v>
          </cell>
          <cell r="C513" t="str">
            <v>50698738</v>
          </cell>
        </row>
        <row r="514">
          <cell r="A514" t="str">
            <v>50279560</v>
          </cell>
          <cell r="C514" t="str">
            <v>50698601</v>
          </cell>
        </row>
        <row r="515">
          <cell r="A515" t="str">
            <v>50279666</v>
          </cell>
          <cell r="C515" t="str">
            <v>50764094</v>
          </cell>
        </row>
        <row r="516">
          <cell r="A516" t="str">
            <v>50279708</v>
          </cell>
          <cell r="C516" t="str">
            <v>50698739</v>
          </cell>
        </row>
        <row r="517">
          <cell r="A517" t="str">
            <v>50279804</v>
          </cell>
          <cell r="C517" t="str">
            <v>51216223</v>
          </cell>
        </row>
        <row r="518">
          <cell r="A518" t="str">
            <v>50279811</v>
          </cell>
          <cell r="C518" t="str">
            <v>50592547</v>
          </cell>
        </row>
        <row r="519">
          <cell r="A519" t="str">
            <v>50279850</v>
          </cell>
          <cell r="C519" t="str">
            <v>50698740</v>
          </cell>
        </row>
        <row r="520">
          <cell r="A520" t="str">
            <v>50279896</v>
          </cell>
          <cell r="C520" t="str">
            <v>50656216</v>
          </cell>
        </row>
        <row r="521">
          <cell r="A521" t="str">
            <v>50279924</v>
          </cell>
          <cell r="C521" t="str">
            <v>50698741</v>
          </cell>
        </row>
        <row r="522">
          <cell r="A522" t="str">
            <v>50280066</v>
          </cell>
          <cell r="C522" t="str">
            <v>51089939</v>
          </cell>
        </row>
        <row r="523">
          <cell r="A523" t="str">
            <v>50280156</v>
          </cell>
          <cell r="C523" t="str">
            <v>50698743</v>
          </cell>
        </row>
        <row r="524">
          <cell r="A524" t="str">
            <v>50280221</v>
          </cell>
          <cell r="C524" t="str">
            <v>50699615</v>
          </cell>
        </row>
        <row r="525">
          <cell r="A525" t="str">
            <v>50280250</v>
          </cell>
          <cell r="C525" t="str">
            <v>50698745</v>
          </cell>
        </row>
        <row r="526">
          <cell r="A526" t="str">
            <v>50280404</v>
          </cell>
          <cell r="C526" t="str">
            <v>50692172</v>
          </cell>
        </row>
        <row r="527">
          <cell r="A527" t="str">
            <v>50280472</v>
          </cell>
          <cell r="C527" t="str">
            <v>50416916</v>
          </cell>
        </row>
        <row r="528">
          <cell r="A528" t="str">
            <v>50280487</v>
          </cell>
          <cell r="C528" t="str">
            <v>51838391</v>
          </cell>
        </row>
        <row r="529">
          <cell r="A529" t="str">
            <v>50280504</v>
          </cell>
          <cell r="C529" t="str">
            <v>50698746</v>
          </cell>
        </row>
        <row r="530">
          <cell r="A530" t="str">
            <v>50280541</v>
          </cell>
          <cell r="C530" t="str">
            <v>50562538</v>
          </cell>
        </row>
        <row r="531">
          <cell r="A531" t="str">
            <v>50280616</v>
          </cell>
          <cell r="C531" t="str">
            <v>50592553</v>
          </cell>
        </row>
        <row r="532">
          <cell r="A532" t="str">
            <v>50280619</v>
          </cell>
          <cell r="C532" t="str">
            <v>50592821</v>
          </cell>
        </row>
        <row r="533">
          <cell r="A533" t="str">
            <v>50280680</v>
          </cell>
          <cell r="C533" t="str">
            <v>50654759</v>
          </cell>
        </row>
        <row r="534">
          <cell r="A534" t="str">
            <v>50280751</v>
          </cell>
          <cell r="C534" t="str">
            <v>50981278</v>
          </cell>
        </row>
        <row r="535">
          <cell r="A535" t="str">
            <v>50280752</v>
          </cell>
          <cell r="C535" t="str">
            <v>50698748</v>
          </cell>
        </row>
        <row r="536">
          <cell r="A536" t="str">
            <v>50280842</v>
          </cell>
          <cell r="C536" t="str">
            <v>50619811</v>
          </cell>
        </row>
        <row r="537">
          <cell r="A537" t="str">
            <v>50280852</v>
          </cell>
          <cell r="C537" t="str">
            <v>50698749</v>
          </cell>
        </row>
        <row r="538">
          <cell r="A538" t="str">
            <v>50280867</v>
          </cell>
          <cell r="C538" t="str">
            <v>50819794</v>
          </cell>
        </row>
        <row r="539">
          <cell r="A539" t="str">
            <v>50280874</v>
          </cell>
          <cell r="C539" t="str">
            <v>51178556</v>
          </cell>
        </row>
        <row r="540">
          <cell r="A540" t="str">
            <v>50280917</v>
          </cell>
          <cell r="C540" t="str">
            <v>51323365</v>
          </cell>
        </row>
        <row r="541">
          <cell r="A541" t="str">
            <v>50280960</v>
          </cell>
          <cell r="C541" t="str">
            <v>50431833</v>
          </cell>
        </row>
        <row r="542">
          <cell r="A542" t="str">
            <v>50280993</v>
          </cell>
          <cell r="C542" t="str">
            <v>50698751</v>
          </cell>
        </row>
        <row r="543">
          <cell r="A543" t="str">
            <v>50281099</v>
          </cell>
          <cell r="C543" t="str">
            <v>51568765</v>
          </cell>
        </row>
        <row r="544">
          <cell r="A544" t="str">
            <v>50281223</v>
          </cell>
          <cell r="C544" t="str">
            <v>50698504</v>
          </cell>
        </row>
        <row r="545">
          <cell r="A545" t="str">
            <v>50281282</v>
          </cell>
          <cell r="C545" t="str">
            <v>50592557</v>
          </cell>
        </row>
        <row r="546">
          <cell r="A546" t="str">
            <v>50281294</v>
          </cell>
          <cell r="C546" t="str">
            <v>50692174</v>
          </cell>
        </row>
        <row r="547">
          <cell r="A547" t="str">
            <v>50281315</v>
          </cell>
          <cell r="C547" t="str">
            <v>51178614</v>
          </cell>
        </row>
        <row r="548">
          <cell r="A548" t="str">
            <v>50281365</v>
          </cell>
          <cell r="C548" t="str">
            <v>50592560</v>
          </cell>
        </row>
        <row r="549">
          <cell r="A549" t="str">
            <v>50281397</v>
          </cell>
          <cell r="C549" t="str">
            <v>50698755</v>
          </cell>
        </row>
        <row r="550">
          <cell r="A550" t="str">
            <v>50281440</v>
          </cell>
          <cell r="C550" t="str">
            <v>51838392</v>
          </cell>
        </row>
        <row r="551">
          <cell r="A551" t="str">
            <v>50281472</v>
          </cell>
          <cell r="C551" t="str">
            <v>50592563</v>
          </cell>
        </row>
        <row r="552">
          <cell r="A552" t="str">
            <v>50281534</v>
          </cell>
          <cell r="C552" t="str">
            <v>51089941</v>
          </cell>
        </row>
        <row r="553">
          <cell r="A553" t="str">
            <v>50281653</v>
          </cell>
          <cell r="C553" t="str">
            <v>51089942</v>
          </cell>
        </row>
        <row r="554">
          <cell r="A554" t="str">
            <v>50281743</v>
          </cell>
          <cell r="C554" t="str">
            <v>51329520</v>
          </cell>
        </row>
        <row r="555">
          <cell r="A555" t="str">
            <v>50281758</v>
          </cell>
          <cell r="C555" t="str">
            <v>50698760</v>
          </cell>
        </row>
        <row r="556">
          <cell r="A556" t="str">
            <v>50281780</v>
          </cell>
          <cell r="C556" t="str">
            <v>50726755</v>
          </cell>
        </row>
        <row r="557">
          <cell r="A557" t="str">
            <v>50281858</v>
          </cell>
          <cell r="C557" t="str">
            <v>50698762</v>
          </cell>
        </row>
        <row r="558">
          <cell r="A558" t="str">
            <v>50281879</v>
          </cell>
          <cell r="C558" t="str">
            <v>51568766</v>
          </cell>
        </row>
        <row r="559">
          <cell r="A559" t="str">
            <v>50281891</v>
          </cell>
          <cell r="C559" t="str">
            <v>50698763</v>
          </cell>
        </row>
        <row r="560">
          <cell r="A560" t="str">
            <v>50281897</v>
          </cell>
          <cell r="C560" t="str">
            <v>50698764</v>
          </cell>
        </row>
        <row r="561">
          <cell r="A561" t="str">
            <v>50281980</v>
          </cell>
          <cell r="C561" t="str">
            <v>50764145</v>
          </cell>
        </row>
        <row r="562">
          <cell r="A562" t="str">
            <v>50281991</v>
          </cell>
          <cell r="C562" t="str">
            <v>50654404</v>
          </cell>
        </row>
        <row r="563">
          <cell r="A563" t="str">
            <v>50281997</v>
          </cell>
          <cell r="C563" t="str">
            <v>50654766</v>
          </cell>
        </row>
        <row r="564">
          <cell r="A564" t="str">
            <v>50282056</v>
          </cell>
          <cell r="C564" t="str">
            <v>50592567</v>
          </cell>
        </row>
        <row r="565">
          <cell r="A565" t="str">
            <v>50282082</v>
          </cell>
          <cell r="C565" t="str">
            <v>50698766</v>
          </cell>
        </row>
        <row r="566">
          <cell r="A566" t="str">
            <v>50282148</v>
          </cell>
          <cell r="C566" t="str">
            <v>51312861</v>
          </cell>
        </row>
        <row r="567">
          <cell r="A567" t="str">
            <v>50282229</v>
          </cell>
          <cell r="C567" t="str">
            <v>50698560</v>
          </cell>
        </row>
        <row r="568">
          <cell r="A568" t="str">
            <v>50282240</v>
          </cell>
          <cell r="C568" t="str">
            <v>51178495</v>
          </cell>
        </row>
        <row r="569">
          <cell r="A569" t="str">
            <v>50282268</v>
          </cell>
          <cell r="C569" t="str">
            <v>50698767</v>
          </cell>
        </row>
        <row r="570">
          <cell r="A570" t="str">
            <v>50282276</v>
          </cell>
          <cell r="C570" t="str">
            <v>50661621</v>
          </cell>
        </row>
        <row r="571">
          <cell r="A571" t="str">
            <v>50282367</v>
          </cell>
          <cell r="C571" t="str">
            <v>51100859</v>
          </cell>
        </row>
        <row r="572">
          <cell r="A572" t="str">
            <v>50282374</v>
          </cell>
          <cell r="C572" t="str">
            <v>50698769</v>
          </cell>
        </row>
        <row r="573">
          <cell r="A573" t="str">
            <v>50282464</v>
          </cell>
          <cell r="C573" t="str">
            <v>51089943</v>
          </cell>
        </row>
        <row r="574">
          <cell r="A574" t="str">
            <v>50282482</v>
          </cell>
          <cell r="C574" t="str">
            <v>50698771</v>
          </cell>
        </row>
        <row r="575">
          <cell r="A575" t="str">
            <v>50282525</v>
          </cell>
          <cell r="C575" t="str">
            <v>50698772</v>
          </cell>
        </row>
        <row r="576">
          <cell r="A576" t="str">
            <v>50282580</v>
          </cell>
          <cell r="C576" t="str">
            <v>51089944</v>
          </cell>
        </row>
        <row r="577">
          <cell r="A577" t="str">
            <v>50282585</v>
          </cell>
          <cell r="C577" t="str">
            <v>51100854</v>
          </cell>
        </row>
        <row r="578">
          <cell r="A578" t="str">
            <v>50282610</v>
          </cell>
          <cell r="C578" t="str">
            <v>50698774</v>
          </cell>
        </row>
        <row r="579">
          <cell r="A579" t="str">
            <v>50282623</v>
          </cell>
          <cell r="C579" t="str">
            <v>50416694</v>
          </cell>
        </row>
        <row r="580">
          <cell r="A580" t="str">
            <v>50282647</v>
          </cell>
          <cell r="C580" t="str">
            <v>50416694</v>
          </cell>
        </row>
        <row r="581">
          <cell r="A581" t="str">
            <v>50282666</v>
          </cell>
          <cell r="C581" t="str">
            <v>50592422</v>
          </cell>
        </row>
        <row r="582">
          <cell r="A582" t="str">
            <v>50282679</v>
          </cell>
          <cell r="C582" t="str">
            <v>50592830</v>
          </cell>
        </row>
        <row r="583">
          <cell r="A583" t="str">
            <v>50282852</v>
          </cell>
          <cell r="C583" t="str">
            <v>50698775</v>
          </cell>
        </row>
        <row r="584">
          <cell r="A584" t="str">
            <v>50282954</v>
          </cell>
          <cell r="C584" t="str">
            <v>50654767</v>
          </cell>
        </row>
        <row r="585">
          <cell r="A585" t="str">
            <v>50282982</v>
          </cell>
          <cell r="C585" t="str">
            <v>50906962</v>
          </cell>
        </row>
        <row r="586">
          <cell r="A586" t="str">
            <v>50283008</v>
          </cell>
          <cell r="C586" t="str">
            <v>50416694</v>
          </cell>
        </row>
        <row r="587">
          <cell r="A587" t="str">
            <v>50283136</v>
          </cell>
          <cell r="C587" t="str">
            <v>50698870</v>
          </cell>
        </row>
        <row r="588">
          <cell r="A588" t="str">
            <v>50283156</v>
          </cell>
          <cell r="C588" t="str">
            <v>50639571</v>
          </cell>
        </row>
        <row r="589">
          <cell r="A589" t="str">
            <v>50283177</v>
          </cell>
          <cell r="C589" t="str">
            <v>51312874</v>
          </cell>
        </row>
        <row r="590">
          <cell r="A590" t="str">
            <v>50283230</v>
          </cell>
          <cell r="C590" t="str">
            <v>50817954</v>
          </cell>
        </row>
        <row r="591">
          <cell r="A591" t="str">
            <v>50283251</v>
          </cell>
          <cell r="C591" t="str">
            <v>50416694</v>
          </cell>
        </row>
        <row r="592">
          <cell r="A592" t="str">
            <v>50283272</v>
          </cell>
          <cell r="C592" t="str">
            <v>51582834</v>
          </cell>
        </row>
        <row r="593">
          <cell r="A593" t="str">
            <v>50283339</v>
          </cell>
          <cell r="C593" t="str">
            <v>50698776</v>
          </cell>
        </row>
        <row r="594">
          <cell r="A594" t="str">
            <v>50283364</v>
          </cell>
          <cell r="C594" t="str">
            <v>50654769</v>
          </cell>
        </row>
        <row r="595">
          <cell r="A595" t="str">
            <v>50283421</v>
          </cell>
          <cell r="C595" t="str">
            <v>50417516</v>
          </cell>
        </row>
        <row r="596">
          <cell r="A596" t="str">
            <v>50283460</v>
          </cell>
          <cell r="C596" t="str">
            <v>51089946</v>
          </cell>
        </row>
        <row r="597">
          <cell r="A597" t="str">
            <v>50283468</v>
          </cell>
          <cell r="C597" t="str">
            <v>50692176</v>
          </cell>
        </row>
        <row r="598">
          <cell r="A598" t="str">
            <v>50283473</v>
          </cell>
          <cell r="C598" t="str">
            <v>50698779</v>
          </cell>
        </row>
        <row r="599">
          <cell r="A599" t="str">
            <v>50283524</v>
          </cell>
          <cell r="C599" t="str">
            <v>50698780</v>
          </cell>
        </row>
        <row r="600">
          <cell r="A600" t="str">
            <v>50283599</v>
          </cell>
          <cell r="C600" t="str">
            <v>50698781</v>
          </cell>
        </row>
        <row r="601">
          <cell r="A601" t="str">
            <v>50283621</v>
          </cell>
          <cell r="C601" t="str">
            <v>50906963</v>
          </cell>
        </row>
        <row r="602">
          <cell r="A602" t="str">
            <v>50283638</v>
          </cell>
          <cell r="C602" t="str">
            <v>50592583</v>
          </cell>
        </row>
        <row r="603">
          <cell r="A603" t="str">
            <v>50283646</v>
          </cell>
          <cell r="C603" t="str">
            <v>50769813</v>
          </cell>
        </row>
        <row r="604">
          <cell r="A604" t="str">
            <v>50283661</v>
          </cell>
          <cell r="C604" t="str">
            <v>50698783</v>
          </cell>
        </row>
        <row r="605">
          <cell r="A605" t="str">
            <v>50283663</v>
          </cell>
          <cell r="C605" t="str">
            <v>50698958</v>
          </cell>
        </row>
        <row r="606">
          <cell r="A606" t="str">
            <v>50283723</v>
          </cell>
          <cell r="C606" t="str">
            <v>51323361</v>
          </cell>
        </row>
        <row r="607">
          <cell r="A607" t="str">
            <v>50283819</v>
          </cell>
          <cell r="C607" t="str">
            <v>50698525</v>
          </cell>
        </row>
        <row r="608">
          <cell r="A608" t="str">
            <v>50283822</v>
          </cell>
          <cell r="C608" t="str">
            <v>50654711</v>
          </cell>
        </row>
        <row r="609">
          <cell r="A609" t="str">
            <v>50283855</v>
          </cell>
          <cell r="C609" t="str">
            <v>50698784</v>
          </cell>
        </row>
        <row r="610">
          <cell r="A610" t="str">
            <v>50283889</v>
          </cell>
          <cell r="C610" t="str">
            <v>51532571</v>
          </cell>
        </row>
        <row r="611">
          <cell r="A611" t="str">
            <v>50283983</v>
          </cell>
          <cell r="C611" t="str">
            <v>51323361</v>
          </cell>
        </row>
        <row r="612">
          <cell r="A612" t="str">
            <v>50284024</v>
          </cell>
          <cell r="C612" t="str">
            <v>50592586</v>
          </cell>
        </row>
        <row r="613">
          <cell r="A613" t="str">
            <v>50284028</v>
          </cell>
          <cell r="C613" t="str">
            <v>51586259</v>
          </cell>
        </row>
        <row r="614">
          <cell r="A614" t="str">
            <v>50284029</v>
          </cell>
          <cell r="C614" t="str">
            <v>50906964</v>
          </cell>
        </row>
        <row r="615">
          <cell r="A615" t="str">
            <v>50284031</v>
          </cell>
          <cell r="C615" t="str">
            <v>50698787</v>
          </cell>
        </row>
        <row r="616">
          <cell r="A616" t="str">
            <v>50284048</v>
          </cell>
          <cell r="C616" t="str">
            <v>50654772</v>
          </cell>
        </row>
        <row r="617">
          <cell r="A617" t="str">
            <v>50284056</v>
          </cell>
          <cell r="C617" t="str">
            <v>51557802</v>
          </cell>
        </row>
        <row r="618">
          <cell r="A618" t="str">
            <v>50284100</v>
          </cell>
          <cell r="C618" t="str">
            <v>51089947</v>
          </cell>
        </row>
        <row r="619">
          <cell r="A619" t="str">
            <v>50284242</v>
          </cell>
          <cell r="C619" t="str">
            <v>51089948</v>
          </cell>
        </row>
        <row r="620">
          <cell r="A620" t="str">
            <v>50284255</v>
          </cell>
          <cell r="C620" t="str">
            <v>50698791</v>
          </cell>
        </row>
        <row r="621">
          <cell r="A621" t="str">
            <v>50284293</v>
          </cell>
          <cell r="C621" t="str">
            <v>50459755</v>
          </cell>
        </row>
        <row r="622">
          <cell r="A622" t="str">
            <v>50284308</v>
          </cell>
          <cell r="C622" t="str">
            <v>50764106</v>
          </cell>
        </row>
        <row r="623">
          <cell r="A623" t="str">
            <v>50284317</v>
          </cell>
          <cell r="C623" t="str">
            <v>50592540</v>
          </cell>
        </row>
        <row r="624">
          <cell r="A624" t="str">
            <v>50284373</v>
          </cell>
          <cell r="C624" t="str">
            <v>50698793</v>
          </cell>
        </row>
        <row r="625">
          <cell r="A625" t="str">
            <v>50284419</v>
          </cell>
          <cell r="C625" t="str">
            <v>50698794</v>
          </cell>
        </row>
        <row r="626">
          <cell r="A626" t="str">
            <v>50284472</v>
          </cell>
          <cell r="C626" t="str">
            <v>50769607</v>
          </cell>
        </row>
        <row r="627">
          <cell r="A627" t="str">
            <v>50284474</v>
          </cell>
          <cell r="C627" t="str">
            <v>50698796</v>
          </cell>
        </row>
        <row r="628">
          <cell r="A628" t="str">
            <v>50284479</v>
          </cell>
          <cell r="C628" t="str">
            <v>51178558</v>
          </cell>
        </row>
        <row r="629">
          <cell r="A629" t="str">
            <v>50284532</v>
          </cell>
          <cell r="C629" t="str">
            <v>50818006</v>
          </cell>
        </row>
        <row r="630">
          <cell r="A630" t="str">
            <v>50284609</v>
          </cell>
          <cell r="C630" t="str">
            <v>50726776</v>
          </cell>
        </row>
        <row r="631">
          <cell r="A631" t="str">
            <v>50284647</v>
          </cell>
          <cell r="C631" t="str">
            <v>51089949</v>
          </cell>
        </row>
        <row r="632">
          <cell r="A632" t="str">
            <v>50284696</v>
          </cell>
          <cell r="C632" t="str">
            <v>50416916</v>
          </cell>
        </row>
        <row r="633">
          <cell r="A633" t="str">
            <v>50284723</v>
          </cell>
          <cell r="C633" t="str">
            <v>50698611</v>
          </cell>
        </row>
        <row r="634">
          <cell r="A634" t="str">
            <v>50284747</v>
          </cell>
          <cell r="C634" t="str">
            <v>51532572</v>
          </cell>
        </row>
        <row r="635">
          <cell r="A635" t="str">
            <v>50284770</v>
          </cell>
          <cell r="C635" t="str">
            <v>50698799</v>
          </cell>
        </row>
        <row r="636">
          <cell r="A636" t="str">
            <v>50284790</v>
          </cell>
          <cell r="C636" t="str">
            <v>50692179</v>
          </cell>
        </row>
        <row r="637">
          <cell r="A637" t="str">
            <v>50284851</v>
          </cell>
          <cell r="C637" t="str">
            <v>51557803</v>
          </cell>
        </row>
        <row r="638">
          <cell r="A638" t="str">
            <v>50284869</v>
          </cell>
          <cell r="C638" t="str">
            <v>50916100</v>
          </cell>
        </row>
        <row r="639">
          <cell r="A639" t="str">
            <v>50284946</v>
          </cell>
          <cell r="C639" t="str">
            <v>50698801</v>
          </cell>
        </row>
        <row r="640">
          <cell r="A640" t="str">
            <v>50285087</v>
          </cell>
          <cell r="C640" t="str">
            <v>50466628</v>
          </cell>
        </row>
        <row r="641">
          <cell r="A641" t="str">
            <v>50285101</v>
          </cell>
          <cell r="C641" t="str">
            <v>50698802</v>
          </cell>
        </row>
        <row r="642">
          <cell r="A642" t="str">
            <v>50285134</v>
          </cell>
          <cell r="C642" t="str">
            <v>50698803</v>
          </cell>
        </row>
        <row r="643">
          <cell r="A643" t="str">
            <v>50285212</v>
          </cell>
          <cell r="C643" t="str">
            <v>50764107</v>
          </cell>
        </row>
        <row r="644">
          <cell r="A644" t="str">
            <v>50285241</v>
          </cell>
          <cell r="C644" t="str">
            <v>51838393</v>
          </cell>
        </row>
        <row r="645">
          <cell r="A645" t="str">
            <v>50285251</v>
          </cell>
          <cell r="C645" t="str">
            <v>50698806</v>
          </cell>
        </row>
        <row r="646">
          <cell r="A646" t="str">
            <v>50285285</v>
          </cell>
          <cell r="C646" t="str">
            <v>50416694</v>
          </cell>
        </row>
        <row r="647">
          <cell r="A647" t="str">
            <v>50285297</v>
          </cell>
          <cell r="C647" t="str">
            <v>50726777</v>
          </cell>
        </row>
        <row r="648">
          <cell r="A648" t="str">
            <v>50285344</v>
          </cell>
          <cell r="C648" t="str">
            <v>50698807</v>
          </cell>
        </row>
        <row r="649">
          <cell r="A649" t="str">
            <v>50285430</v>
          </cell>
          <cell r="C649" t="str">
            <v>50698808</v>
          </cell>
        </row>
        <row r="650">
          <cell r="A650" t="str">
            <v>50285447</v>
          </cell>
          <cell r="C650" t="str">
            <v>50592435</v>
          </cell>
        </row>
        <row r="651">
          <cell r="A651" t="str">
            <v>50285456</v>
          </cell>
          <cell r="C651" t="str">
            <v>50416694</v>
          </cell>
        </row>
        <row r="652">
          <cell r="A652" t="str">
            <v>50285458</v>
          </cell>
          <cell r="C652" t="str">
            <v>50698809</v>
          </cell>
        </row>
        <row r="653">
          <cell r="A653" t="str">
            <v>50285493</v>
          </cell>
          <cell r="C653" t="str">
            <v>50906966</v>
          </cell>
        </row>
        <row r="654">
          <cell r="A654" t="str">
            <v>50285617</v>
          </cell>
          <cell r="C654" t="str">
            <v>50977524</v>
          </cell>
        </row>
        <row r="655">
          <cell r="A655" t="str">
            <v>50285619</v>
          </cell>
          <cell r="C655" t="str">
            <v>50592605</v>
          </cell>
        </row>
        <row r="656">
          <cell r="A656" t="str">
            <v>50285624</v>
          </cell>
          <cell r="C656" t="str">
            <v>50764108</v>
          </cell>
        </row>
        <row r="657">
          <cell r="A657" t="str">
            <v>50285653</v>
          </cell>
          <cell r="C657" t="str">
            <v>50416811</v>
          </cell>
        </row>
        <row r="658">
          <cell r="A658" t="str">
            <v>50285666</v>
          </cell>
          <cell r="C658" t="str">
            <v>50698726</v>
          </cell>
        </row>
        <row r="659">
          <cell r="A659" t="str">
            <v>50285708</v>
          </cell>
          <cell r="C659" t="str">
            <v>50698526</v>
          </cell>
        </row>
        <row r="660">
          <cell r="A660" t="str">
            <v>50285724</v>
          </cell>
          <cell r="C660" t="str">
            <v>50654776</v>
          </cell>
        </row>
        <row r="661">
          <cell r="A661" t="str">
            <v>50285725</v>
          </cell>
          <cell r="C661" t="str">
            <v>50698812</v>
          </cell>
        </row>
        <row r="662">
          <cell r="A662" t="str">
            <v>50285817</v>
          </cell>
          <cell r="C662" t="str">
            <v>50698672</v>
          </cell>
        </row>
        <row r="663">
          <cell r="A663" t="str">
            <v>50285832</v>
          </cell>
          <cell r="C663" t="str">
            <v>50592726</v>
          </cell>
        </row>
        <row r="664">
          <cell r="A664" t="str">
            <v>50285893</v>
          </cell>
          <cell r="C664" t="str">
            <v>50698815</v>
          </cell>
        </row>
        <row r="665">
          <cell r="A665" t="str">
            <v>50286061</v>
          </cell>
          <cell r="C665" t="str">
            <v>50472881</v>
          </cell>
        </row>
        <row r="666">
          <cell r="A666" t="str">
            <v>50286123</v>
          </cell>
          <cell r="C666" t="str">
            <v>50698816</v>
          </cell>
        </row>
        <row r="667">
          <cell r="A667" t="str">
            <v>50286152</v>
          </cell>
          <cell r="C667" t="str">
            <v>50698817</v>
          </cell>
        </row>
        <row r="668">
          <cell r="A668" t="str">
            <v>50286153</v>
          </cell>
          <cell r="C668" t="str">
            <v>50906967</v>
          </cell>
        </row>
        <row r="669">
          <cell r="A669" t="str">
            <v>50286156</v>
          </cell>
          <cell r="C669" t="str">
            <v>50906968</v>
          </cell>
        </row>
        <row r="670">
          <cell r="A670" t="str">
            <v>50286220</v>
          </cell>
          <cell r="C670" t="str">
            <v>51403548</v>
          </cell>
        </row>
        <row r="671">
          <cell r="A671" t="str">
            <v>50286273</v>
          </cell>
          <cell r="C671" t="str">
            <v>50654710</v>
          </cell>
        </row>
        <row r="672">
          <cell r="A672" t="str">
            <v>50286312</v>
          </cell>
          <cell r="C672" t="str">
            <v>50726778</v>
          </cell>
        </row>
        <row r="673">
          <cell r="A673" t="str">
            <v>50286335</v>
          </cell>
          <cell r="C673" t="str">
            <v>50526553</v>
          </cell>
        </row>
        <row r="674">
          <cell r="A674" t="str">
            <v>50286393</v>
          </cell>
          <cell r="C674" t="str">
            <v>50692180</v>
          </cell>
        </row>
        <row r="675">
          <cell r="A675" t="str">
            <v>50286476</v>
          </cell>
          <cell r="C675" t="str">
            <v>50698819</v>
          </cell>
        </row>
        <row r="676">
          <cell r="A676" t="str">
            <v>50286578</v>
          </cell>
          <cell r="C676" t="str">
            <v>50592328</v>
          </cell>
        </row>
        <row r="677">
          <cell r="A677" t="str">
            <v>50286616</v>
          </cell>
          <cell r="C677" t="str">
            <v>50726779</v>
          </cell>
        </row>
        <row r="678">
          <cell r="A678" t="str">
            <v>50286659</v>
          </cell>
          <cell r="C678" t="str">
            <v>50817958</v>
          </cell>
        </row>
        <row r="679">
          <cell r="A679" t="str">
            <v>50286714</v>
          </cell>
          <cell r="C679" t="str">
            <v>50593340</v>
          </cell>
        </row>
        <row r="680">
          <cell r="A680" t="str">
            <v>50286790</v>
          </cell>
          <cell r="C680" t="str">
            <v>50432381</v>
          </cell>
        </row>
        <row r="681">
          <cell r="A681" t="str">
            <v>50286804</v>
          </cell>
          <cell r="C681" t="str">
            <v>50698820</v>
          </cell>
        </row>
        <row r="682">
          <cell r="A682" t="str">
            <v>50286822</v>
          </cell>
          <cell r="C682" t="str">
            <v>50698821</v>
          </cell>
        </row>
        <row r="683">
          <cell r="A683" t="str">
            <v>50286835</v>
          </cell>
          <cell r="C683" t="str">
            <v>50764111</v>
          </cell>
        </row>
        <row r="684">
          <cell r="A684" t="str">
            <v>50286974</v>
          </cell>
          <cell r="C684" t="str">
            <v>50698822</v>
          </cell>
        </row>
        <row r="685">
          <cell r="A685" t="str">
            <v>50287057</v>
          </cell>
          <cell r="C685" t="str">
            <v>50692182</v>
          </cell>
        </row>
        <row r="686">
          <cell r="A686" t="str">
            <v>50287085</v>
          </cell>
          <cell r="C686" t="str">
            <v>51403549</v>
          </cell>
        </row>
        <row r="687">
          <cell r="A687" t="str">
            <v>50287141</v>
          </cell>
          <cell r="C687" t="str">
            <v>51552630</v>
          </cell>
        </row>
        <row r="688">
          <cell r="A688" t="str">
            <v>50287174</v>
          </cell>
          <cell r="C688" t="str">
            <v>50416897</v>
          </cell>
        </row>
        <row r="689">
          <cell r="A689" t="str">
            <v>50287312</v>
          </cell>
          <cell r="C689" t="str">
            <v>51312925</v>
          </cell>
        </row>
        <row r="690">
          <cell r="A690" t="str">
            <v>50287319</v>
          </cell>
          <cell r="C690" t="str">
            <v>50647835</v>
          </cell>
        </row>
        <row r="691">
          <cell r="A691" t="str">
            <v>50287325</v>
          </cell>
          <cell r="C691" t="str">
            <v>50698824</v>
          </cell>
        </row>
        <row r="692">
          <cell r="A692" t="str">
            <v>50287345</v>
          </cell>
          <cell r="C692" t="str">
            <v>50698825</v>
          </cell>
        </row>
        <row r="693">
          <cell r="A693" t="str">
            <v>50287370</v>
          </cell>
          <cell r="C693" t="str">
            <v>50592616</v>
          </cell>
        </row>
        <row r="694">
          <cell r="A694" t="str">
            <v>50287404</v>
          </cell>
          <cell r="C694" t="str">
            <v>50699026</v>
          </cell>
        </row>
        <row r="695">
          <cell r="A695" t="str">
            <v>50287442</v>
          </cell>
          <cell r="C695" t="str">
            <v>50592617</v>
          </cell>
        </row>
        <row r="696">
          <cell r="A696" t="str">
            <v>50287444</v>
          </cell>
          <cell r="C696" t="str">
            <v>50592367</v>
          </cell>
        </row>
        <row r="697">
          <cell r="A697" t="str">
            <v>50287487</v>
          </cell>
          <cell r="C697" t="str">
            <v>50906969</v>
          </cell>
        </row>
        <row r="698">
          <cell r="A698" t="str">
            <v>50287531</v>
          </cell>
          <cell r="C698" t="str">
            <v>50654780</v>
          </cell>
        </row>
        <row r="699">
          <cell r="A699" t="str">
            <v>50287534</v>
          </cell>
          <cell r="C699" t="str">
            <v>50654697</v>
          </cell>
        </row>
        <row r="700">
          <cell r="A700" t="str">
            <v>50287605</v>
          </cell>
          <cell r="C700" t="str">
            <v>50592618</v>
          </cell>
        </row>
        <row r="701">
          <cell r="A701" t="str">
            <v>50287697</v>
          </cell>
          <cell r="C701" t="str">
            <v>50915792</v>
          </cell>
        </row>
        <row r="702">
          <cell r="A702" t="str">
            <v>50287793</v>
          </cell>
          <cell r="C702" t="str">
            <v>50416691</v>
          </cell>
        </row>
        <row r="703">
          <cell r="A703" t="str">
            <v>50288072</v>
          </cell>
          <cell r="C703" t="str">
            <v>50764113</v>
          </cell>
        </row>
        <row r="704">
          <cell r="A704" t="str">
            <v>50288074</v>
          </cell>
          <cell r="C704" t="str">
            <v>50698829</v>
          </cell>
        </row>
        <row r="705">
          <cell r="A705" t="str">
            <v>50288114</v>
          </cell>
          <cell r="C705" t="str">
            <v>50692185</v>
          </cell>
        </row>
        <row r="706">
          <cell r="A706" t="str">
            <v>50288181</v>
          </cell>
          <cell r="C706" t="str">
            <v>50698830</v>
          </cell>
        </row>
        <row r="707">
          <cell r="A707" t="str">
            <v>50288264</v>
          </cell>
          <cell r="C707" t="str">
            <v>50698831</v>
          </cell>
        </row>
        <row r="708">
          <cell r="A708" t="str">
            <v>50288359</v>
          </cell>
          <cell r="C708" t="str">
            <v>50592616</v>
          </cell>
        </row>
        <row r="709">
          <cell r="A709" t="str">
            <v>50288370</v>
          </cell>
          <cell r="C709" t="str">
            <v>50698832</v>
          </cell>
        </row>
        <row r="710">
          <cell r="A710" t="str">
            <v>50288450</v>
          </cell>
          <cell r="C710" t="str">
            <v>50416694</v>
          </cell>
        </row>
        <row r="711">
          <cell r="A711" t="str">
            <v>50288639</v>
          </cell>
          <cell r="C711" t="str">
            <v>51532573</v>
          </cell>
        </row>
        <row r="712">
          <cell r="A712" t="str">
            <v>50288662</v>
          </cell>
          <cell r="C712" t="str">
            <v>50797311</v>
          </cell>
        </row>
        <row r="713">
          <cell r="A713" t="str">
            <v>50288708</v>
          </cell>
          <cell r="C713" t="str">
            <v>50698834</v>
          </cell>
        </row>
        <row r="714">
          <cell r="A714" t="str">
            <v>50288838</v>
          </cell>
          <cell r="C714" t="str">
            <v>50698769</v>
          </cell>
        </row>
        <row r="715">
          <cell r="A715" t="str">
            <v>50288906</v>
          </cell>
          <cell r="C715" t="str">
            <v>50698835</v>
          </cell>
        </row>
        <row r="716">
          <cell r="A716" t="str">
            <v>50288920</v>
          </cell>
          <cell r="C716" t="str">
            <v>50698836</v>
          </cell>
        </row>
        <row r="717">
          <cell r="A717" t="str">
            <v>50289000</v>
          </cell>
          <cell r="C717" t="str">
            <v>51091528</v>
          </cell>
        </row>
        <row r="718">
          <cell r="A718" t="str">
            <v>50289010</v>
          </cell>
          <cell r="C718" t="str">
            <v>50819798</v>
          </cell>
        </row>
        <row r="719">
          <cell r="A719" t="str">
            <v>50289140</v>
          </cell>
          <cell r="C719" t="str">
            <v>50698839</v>
          </cell>
        </row>
        <row r="720">
          <cell r="A720" t="str">
            <v>50289142</v>
          </cell>
          <cell r="C720" t="str">
            <v>50654781</v>
          </cell>
        </row>
        <row r="721">
          <cell r="A721" t="str">
            <v>50289160</v>
          </cell>
          <cell r="C721" t="str">
            <v>50698829</v>
          </cell>
        </row>
        <row r="722">
          <cell r="A722" t="str">
            <v>50289217</v>
          </cell>
          <cell r="C722" t="str">
            <v>50764114</v>
          </cell>
        </row>
        <row r="723">
          <cell r="A723" t="str">
            <v>50289477</v>
          </cell>
          <cell r="C723" t="str">
            <v>51838394</v>
          </cell>
        </row>
        <row r="724">
          <cell r="A724" t="str">
            <v>50289624</v>
          </cell>
          <cell r="C724" t="str">
            <v>51403575</v>
          </cell>
        </row>
        <row r="725">
          <cell r="A725" t="str">
            <v>50289635</v>
          </cell>
          <cell r="C725" t="str">
            <v>50698842</v>
          </cell>
        </row>
        <row r="726">
          <cell r="A726" t="str">
            <v>50289742</v>
          </cell>
          <cell r="C726" t="str">
            <v>50592840</v>
          </cell>
        </row>
        <row r="727">
          <cell r="A727" t="str">
            <v>50289775</v>
          </cell>
          <cell r="C727" t="str">
            <v>50698843</v>
          </cell>
        </row>
        <row r="728">
          <cell r="A728" t="str">
            <v>50289776</v>
          </cell>
          <cell r="C728" t="str">
            <v>50698844</v>
          </cell>
        </row>
        <row r="729">
          <cell r="A729" t="str">
            <v>50289811</v>
          </cell>
          <cell r="C729" t="str">
            <v>50698707</v>
          </cell>
        </row>
        <row r="730">
          <cell r="A730" t="str">
            <v>50289837</v>
          </cell>
          <cell r="C730" t="str">
            <v>50698845</v>
          </cell>
        </row>
        <row r="731">
          <cell r="A731" t="str">
            <v>50290091</v>
          </cell>
          <cell r="C731" t="str">
            <v>51089951</v>
          </cell>
        </row>
        <row r="732">
          <cell r="A732" t="str">
            <v>50290206</v>
          </cell>
          <cell r="C732" t="str">
            <v>51089952</v>
          </cell>
        </row>
        <row r="733">
          <cell r="A733" t="str">
            <v>50290219</v>
          </cell>
          <cell r="C733" t="str">
            <v>51403576</v>
          </cell>
        </row>
        <row r="734">
          <cell r="A734" t="str">
            <v>50290462</v>
          </cell>
          <cell r="C734" t="str">
            <v>50698675</v>
          </cell>
        </row>
        <row r="735">
          <cell r="A735" t="str">
            <v>50290517</v>
          </cell>
          <cell r="C735" t="str">
            <v>50416694</v>
          </cell>
        </row>
        <row r="736">
          <cell r="A736" t="str">
            <v>50290555</v>
          </cell>
          <cell r="C736" t="str">
            <v>50699161</v>
          </cell>
        </row>
        <row r="737">
          <cell r="A737" t="str">
            <v>50290709</v>
          </cell>
          <cell r="C737" t="str">
            <v>50692356</v>
          </cell>
        </row>
        <row r="738">
          <cell r="A738" t="str">
            <v>50290768</v>
          </cell>
          <cell r="C738" t="str">
            <v>51838395</v>
          </cell>
        </row>
        <row r="739">
          <cell r="A739" t="str">
            <v>50290772</v>
          </cell>
          <cell r="C739" t="str">
            <v>50698850</v>
          </cell>
        </row>
        <row r="740">
          <cell r="A740" t="str">
            <v>50290993</v>
          </cell>
          <cell r="C740" t="str">
            <v>50698851</v>
          </cell>
        </row>
        <row r="741">
          <cell r="A741" t="str">
            <v>50291006</v>
          </cell>
          <cell r="C741" t="str">
            <v>50416980</v>
          </cell>
        </row>
        <row r="742">
          <cell r="A742" t="str">
            <v>50291026</v>
          </cell>
          <cell r="C742" t="str">
            <v>50592631</v>
          </cell>
        </row>
        <row r="743">
          <cell r="A743" t="str">
            <v>50291052</v>
          </cell>
          <cell r="C743" t="str">
            <v>50416694</v>
          </cell>
        </row>
        <row r="744">
          <cell r="A744" t="str">
            <v>50291068</v>
          </cell>
          <cell r="C744" t="str">
            <v>50529828</v>
          </cell>
        </row>
        <row r="745">
          <cell r="A745" t="str">
            <v>50291267</v>
          </cell>
          <cell r="C745" t="str">
            <v>50698852</v>
          </cell>
        </row>
        <row r="746">
          <cell r="A746" t="str">
            <v>50291384</v>
          </cell>
          <cell r="C746" t="str">
            <v>50482742</v>
          </cell>
        </row>
        <row r="747">
          <cell r="A747" t="str">
            <v>50291411</v>
          </cell>
          <cell r="C747" t="str">
            <v>50768529</v>
          </cell>
        </row>
        <row r="748">
          <cell r="A748" t="str">
            <v>50291629</v>
          </cell>
          <cell r="C748" t="str">
            <v>50698770</v>
          </cell>
        </row>
        <row r="749">
          <cell r="A749" t="str">
            <v>50291643</v>
          </cell>
          <cell r="C749" t="str">
            <v>50698854</v>
          </cell>
        </row>
        <row r="750">
          <cell r="A750" t="str">
            <v>50291649</v>
          </cell>
          <cell r="C750" t="str">
            <v>50654401</v>
          </cell>
        </row>
        <row r="751">
          <cell r="A751" t="str">
            <v>50291671</v>
          </cell>
          <cell r="C751" t="str">
            <v>51312927</v>
          </cell>
        </row>
        <row r="752">
          <cell r="A752" t="str">
            <v>50291716</v>
          </cell>
          <cell r="C752" t="str">
            <v>50692187</v>
          </cell>
        </row>
        <row r="753">
          <cell r="A753" t="str">
            <v>50291824</v>
          </cell>
          <cell r="C753" t="str">
            <v>50726782</v>
          </cell>
        </row>
        <row r="754">
          <cell r="A754" t="str">
            <v>50291885</v>
          </cell>
          <cell r="C754" t="str">
            <v>50698857</v>
          </cell>
        </row>
        <row r="755">
          <cell r="A755" t="str">
            <v>50291903</v>
          </cell>
          <cell r="C755" t="str">
            <v>50698814</v>
          </cell>
        </row>
        <row r="756">
          <cell r="A756" t="str">
            <v>50291946</v>
          </cell>
          <cell r="C756" t="str">
            <v>50416694</v>
          </cell>
        </row>
        <row r="757">
          <cell r="A757" t="str">
            <v>50291947</v>
          </cell>
          <cell r="C757" t="str">
            <v>50698859</v>
          </cell>
        </row>
        <row r="758">
          <cell r="A758" t="str">
            <v>50292072</v>
          </cell>
          <cell r="C758" t="str">
            <v>50698668</v>
          </cell>
        </row>
        <row r="759">
          <cell r="A759" t="str">
            <v>50292148</v>
          </cell>
          <cell r="C759" t="str">
            <v>50698860</v>
          </cell>
        </row>
        <row r="760">
          <cell r="A760" t="str">
            <v>50292209</v>
          </cell>
          <cell r="C760" t="str">
            <v>50692277</v>
          </cell>
        </row>
        <row r="761">
          <cell r="A761" t="str">
            <v>50292302</v>
          </cell>
          <cell r="C761" t="str">
            <v>50698522</v>
          </cell>
        </row>
        <row r="762">
          <cell r="A762" t="str">
            <v>50292419</v>
          </cell>
          <cell r="C762" t="str">
            <v>50416694</v>
          </cell>
        </row>
        <row r="763">
          <cell r="A763" t="str">
            <v>50292592</v>
          </cell>
          <cell r="C763" t="str">
            <v>50692188</v>
          </cell>
        </row>
        <row r="764">
          <cell r="A764" t="str">
            <v>50292689</v>
          </cell>
          <cell r="C764" t="str">
            <v>50699343</v>
          </cell>
        </row>
        <row r="765">
          <cell r="A765" t="str">
            <v>50292764</v>
          </cell>
          <cell r="C765" t="str">
            <v>50698788</v>
          </cell>
        </row>
        <row r="766">
          <cell r="A766" t="str">
            <v>50292771</v>
          </cell>
          <cell r="C766" t="str">
            <v>50698861</v>
          </cell>
        </row>
        <row r="767">
          <cell r="A767" t="str">
            <v>50292786</v>
          </cell>
          <cell r="C767" t="str">
            <v>51415334</v>
          </cell>
        </row>
        <row r="768">
          <cell r="A768" t="str">
            <v>50292810</v>
          </cell>
          <cell r="C768" t="str">
            <v>50698862</v>
          </cell>
        </row>
        <row r="769">
          <cell r="A769" t="str">
            <v>50292816</v>
          </cell>
          <cell r="C769" t="str">
            <v>51532574</v>
          </cell>
        </row>
        <row r="770">
          <cell r="A770" t="str">
            <v>50292859</v>
          </cell>
          <cell r="C770" t="str">
            <v>50654906</v>
          </cell>
        </row>
        <row r="771">
          <cell r="A771" t="str">
            <v>50292984</v>
          </cell>
          <cell r="C771" t="str">
            <v>50915793</v>
          </cell>
        </row>
        <row r="772">
          <cell r="A772" t="str">
            <v>50293011</v>
          </cell>
          <cell r="C772" t="str">
            <v>50698864</v>
          </cell>
        </row>
        <row r="773">
          <cell r="A773" t="str">
            <v>50293070</v>
          </cell>
          <cell r="C773" t="str">
            <v>50416868</v>
          </cell>
        </row>
        <row r="774">
          <cell r="A774" t="str">
            <v>50293331</v>
          </cell>
          <cell r="C774" t="str">
            <v>50698829</v>
          </cell>
        </row>
        <row r="775">
          <cell r="A775" t="str">
            <v>50293577</v>
          </cell>
          <cell r="C775" t="str">
            <v>50654790</v>
          </cell>
        </row>
        <row r="776">
          <cell r="A776" t="str">
            <v>50293633</v>
          </cell>
          <cell r="C776" t="str">
            <v>50698865</v>
          </cell>
        </row>
        <row r="777">
          <cell r="A777" t="str">
            <v>50293781</v>
          </cell>
          <cell r="C777" t="str">
            <v>51312928</v>
          </cell>
        </row>
        <row r="778">
          <cell r="A778" t="str">
            <v>50293882</v>
          </cell>
          <cell r="C778" t="str">
            <v>50592639</v>
          </cell>
        </row>
        <row r="779">
          <cell r="A779" t="str">
            <v>50293947</v>
          </cell>
          <cell r="C779" t="str">
            <v>51838396</v>
          </cell>
        </row>
        <row r="780">
          <cell r="A780" t="str">
            <v>50293992</v>
          </cell>
          <cell r="C780" t="str">
            <v>50592406</v>
          </cell>
        </row>
        <row r="781">
          <cell r="A781" t="str">
            <v>50294039</v>
          </cell>
          <cell r="C781" t="str">
            <v>50698866</v>
          </cell>
        </row>
        <row r="782">
          <cell r="A782" t="str">
            <v>50294334</v>
          </cell>
          <cell r="C782" t="str">
            <v>50698867</v>
          </cell>
        </row>
        <row r="783">
          <cell r="A783" t="str">
            <v>50294338</v>
          </cell>
          <cell r="C783" t="str">
            <v>50417516</v>
          </cell>
        </row>
        <row r="784">
          <cell r="A784" t="str">
            <v>50294354</v>
          </cell>
          <cell r="C784" t="str">
            <v>50416694</v>
          </cell>
        </row>
        <row r="785">
          <cell r="A785" t="str">
            <v>50294377</v>
          </cell>
          <cell r="C785" t="str">
            <v>51533076</v>
          </cell>
        </row>
        <row r="786">
          <cell r="A786" t="str">
            <v>50294460</v>
          </cell>
          <cell r="C786" t="str">
            <v>51178564</v>
          </cell>
        </row>
        <row r="787">
          <cell r="A787" t="str">
            <v>50294483</v>
          </cell>
          <cell r="C787" t="str">
            <v>50698869</v>
          </cell>
        </row>
        <row r="788">
          <cell r="A788" t="str">
            <v>50294821</v>
          </cell>
          <cell r="C788" t="str">
            <v>50654792</v>
          </cell>
        </row>
        <row r="789">
          <cell r="A789" t="str">
            <v>50295018</v>
          </cell>
          <cell r="C789" t="str">
            <v>51089953</v>
          </cell>
        </row>
        <row r="790">
          <cell r="A790" t="str">
            <v>50295028</v>
          </cell>
          <cell r="C790" t="str">
            <v>50416694</v>
          </cell>
        </row>
        <row r="791">
          <cell r="A791" t="str">
            <v>50295133</v>
          </cell>
          <cell r="C791" t="str">
            <v>50592367</v>
          </cell>
        </row>
        <row r="792">
          <cell r="A792" t="str">
            <v>50295152</v>
          </cell>
          <cell r="C792" t="str">
            <v>50698505</v>
          </cell>
        </row>
        <row r="793">
          <cell r="A793" t="str">
            <v>50295218</v>
          </cell>
          <cell r="C793" t="str">
            <v>50817961</v>
          </cell>
        </row>
        <row r="794">
          <cell r="A794" t="str">
            <v>50295340</v>
          </cell>
          <cell r="C794" t="str">
            <v>50726783</v>
          </cell>
        </row>
        <row r="795">
          <cell r="A795" t="str">
            <v>50295500</v>
          </cell>
          <cell r="C795" t="str">
            <v>50698505</v>
          </cell>
        </row>
        <row r="796">
          <cell r="A796" t="str">
            <v>50295506</v>
          </cell>
          <cell r="C796" t="str">
            <v>50592493</v>
          </cell>
        </row>
        <row r="797">
          <cell r="A797" t="str">
            <v>50295599</v>
          </cell>
          <cell r="C797" t="str">
            <v>50698530</v>
          </cell>
        </row>
        <row r="798">
          <cell r="A798" t="str">
            <v>50295619</v>
          </cell>
          <cell r="C798" t="str">
            <v>50619814</v>
          </cell>
        </row>
        <row r="799">
          <cell r="A799" t="str">
            <v>50300774</v>
          </cell>
          <cell r="C799" t="str">
            <v>51582835</v>
          </cell>
        </row>
        <row r="800">
          <cell r="A800" t="str">
            <v>50301589</v>
          </cell>
          <cell r="C800" t="str">
            <v>50817939</v>
          </cell>
        </row>
        <row r="801">
          <cell r="A801" t="str">
            <v>50303666</v>
          </cell>
          <cell r="C801" t="str">
            <v>50907032</v>
          </cell>
        </row>
        <row r="802">
          <cell r="A802" t="str">
            <v>50308808</v>
          </cell>
          <cell r="C802" t="str">
            <v>50516154</v>
          </cell>
        </row>
        <row r="803">
          <cell r="A803" t="str">
            <v>50311766</v>
          </cell>
          <cell r="C803" t="str">
            <v>51533077</v>
          </cell>
        </row>
        <row r="804">
          <cell r="A804" t="str">
            <v>50313329</v>
          </cell>
          <cell r="C804" t="str">
            <v>50698871</v>
          </cell>
        </row>
        <row r="805">
          <cell r="A805" t="str">
            <v>50313333</v>
          </cell>
          <cell r="C805" t="str">
            <v>50654728</v>
          </cell>
        </row>
        <row r="806">
          <cell r="A806" t="str">
            <v>50313408</v>
          </cell>
          <cell r="C806" t="str">
            <v>51089954</v>
          </cell>
        </row>
        <row r="807">
          <cell r="A807" t="str">
            <v>50313458</v>
          </cell>
          <cell r="C807" t="str">
            <v>50654796</v>
          </cell>
        </row>
        <row r="808">
          <cell r="A808" t="str">
            <v>50313672</v>
          </cell>
          <cell r="C808" t="str">
            <v>50977567</v>
          </cell>
        </row>
        <row r="809">
          <cell r="A809" t="str">
            <v>50313680</v>
          </cell>
          <cell r="C809" t="str">
            <v>51089972</v>
          </cell>
        </row>
        <row r="810">
          <cell r="A810" t="str">
            <v>50313681</v>
          </cell>
          <cell r="C810" t="str">
            <v>50913684</v>
          </cell>
        </row>
        <row r="811">
          <cell r="A811" t="str">
            <v>50313693</v>
          </cell>
          <cell r="C811" t="str">
            <v>50592752</v>
          </cell>
        </row>
        <row r="812">
          <cell r="A812" t="str">
            <v>50313704</v>
          </cell>
          <cell r="C812" t="str">
            <v>50593246</v>
          </cell>
        </row>
        <row r="813">
          <cell r="A813" t="str">
            <v>50313709</v>
          </cell>
          <cell r="C813" t="str">
            <v>50593246</v>
          </cell>
        </row>
        <row r="814">
          <cell r="A814" t="str">
            <v>50313711</v>
          </cell>
          <cell r="C814" t="str">
            <v>50906970</v>
          </cell>
        </row>
        <row r="815">
          <cell r="A815" t="str">
            <v>50313712</v>
          </cell>
          <cell r="C815" t="str">
            <v>50592655</v>
          </cell>
        </row>
        <row r="816">
          <cell r="A816" t="str">
            <v>50313715</v>
          </cell>
          <cell r="C816" t="str">
            <v>50592654</v>
          </cell>
        </row>
        <row r="817">
          <cell r="A817" t="str">
            <v>50313716</v>
          </cell>
          <cell r="C817" t="str">
            <v>50592655</v>
          </cell>
        </row>
        <row r="818">
          <cell r="A818" t="str">
            <v>50313717</v>
          </cell>
          <cell r="C818" t="str">
            <v>50448883</v>
          </cell>
        </row>
        <row r="819">
          <cell r="A819" t="str">
            <v>50313722</v>
          </cell>
          <cell r="C819" t="str">
            <v>50592655</v>
          </cell>
        </row>
        <row r="820">
          <cell r="A820" t="str">
            <v>50313727</v>
          </cell>
          <cell r="C820" t="str">
            <v>50592654</v>
          </cell>
        </row>
        <row r="821">
          <cell r="A821" t="str">
            <v>50314221</v>
          </cell>
          <cell r="C821" t="str">
            <v>50764145</v>
          </cell>
        </row>
        <row r="822">
          <cell r="A822" t="str">
            <v>50314291</v>
          </cell>
          <cell r="C822" t="str">
            <v>50654838</v>
          </cell>
        </row>
        <row r="823">
          <cell r="A823" t="str">
            <v>50314358</v>
          </cell>
          <cell r="C823" t="str">
            <v>50916198</v>
          </cell>
        </row>
        <row r="824">
          <cell r="A824" t="str">
            <v>50314764</v>
          </cell>
          <cell r="C824" t="str">
            <v>50592657</v>
          </cell>
        </row>
        <row r="825">
          <cell r="A825" t="str">
            <v>50314773</v>
          </cell>
          <cell r="C825" t="str">
            <v>50698874</v>
          </cell>
        </row>
        <row r="826">
          <cell r="A826" t="str">
            <v>50314783</v>
          </cell>
          <cell r="C826" t="str">
            <v>50592660</v>
          </cell>
        </row>
        <row r="827">
          <cell r="A827" t="str">
            <v>50314784</v>
          </cell>
          <cell r="C827" t="str">
            <v>50906971</v>
          </cell>
        </row>
        <row r="828">
          <cell r="A828" t="str">
            <v>50314788</v>
          </cell>
          <cell r="C828" t="str">
            <v>50981281</v>
          </cell>
        </row>
        <row r="829">
          <cell r="A829" t="str">
            <v>50314806</v>
          </cell>
          <cell r="C829" t="str">
            <v>50906971</v>
          </cell>
        </row>
        <row r="830">
          <cell r="A830" t="str">
            <v>50314814</v>
          </cell>
          <cell r="C830" t="str">
            <v>51190306</v>
          </cell>
        </row>
        <row r="831">
          <cell r="A831" t="str">
            <v>50314877</v>
          </cell>
          <cell r="C831" t="str">
            <v>50729551</v>
          </cell>
        </row>
        <row r="832">
          <cell r="A832" t="str">
            <v>50314886</v>
          </cell>
          <cell r="C832" t="str">
            <v>50592660</v>
          </cell>
        </row>
        <row r="833">
          <cell r="A833" t="str">
            <v>50314891</v>
          </cell>
          <cell r="C833" t="str">
            <v>51190307</v>
          </cell>
        </row>
        <row r="834">
          <cell r="A834" t="str">
            <v>50314921</v>
          </cell>
          <cell r="C834" t="str">
            <v>50907004</v>
          </cell>
        </row>
        <row r="835">
          <cell r="A835" t="str">
            <v>50314934</v>
          </cell>
          <cell r="C835" t="str">
            <v>50906972</v>
          </cell>
        </row>
        <row r="836">
          <cell r="A836" t="str">
            <v>50314939</v>
          </cell>
          <cell r="C836" t="str">
            <v>50906972</v>
          </cell>
        </row>
        <row r="837">
          <cell r="A837" t="str">
            <v>50314977</v>
          </cell>
          <cell r="C837" t="str">
            <v>50621042</v>
          </cell>
        </row>
        <row r="838">
          <cell r="A838" t="str">
            <v>50314979</v>
          </cell>
          <cell r="C838" t="str">
            <v>50692193</v>
          </cell>
        </row>
        <row r="839">
          <cell r="A839" t="str">
            <v>50314980</v>
          </cell>
          <cell r="C839" t="str">
            <v>50592708</v>
          </cell>
        </row>
        <row r="840">
          <cell r="A840" t="str">
            <v>50314982</v>
          </cell>
          <cell r="C840" t="str">
            <v>50726786</v>
          </cell>
        </row>
        <row r="841">
          <cell r="A841" t="str">
            <v>50314983</v>
          </cell>
          <cell r="C841" t="str">
            <v>50726786</v>
          </cell>
        </row>
        <row r="842">
          <cell r="A842" t="str">
            <v>50314989</v>
          </cell>
          <cell r="C842" t="str">
            <v>50692324</v>
          </cell>
        </row>
        <row r="843">
          <cell r="A843" t="str">
            <v>50314991</v>
          </cell>
          <cell r="C843" t="str">
            <v>50654427</v>
          </cell>
        </row>
        <row r="844">
          <cell r="A844" t="str">
            <v>50314999</v>
          </cell>
          <cell r="C844" t="str">
            <v>50726786</v>
          </cell>
        </row>
        <row r="845">
          <cell r="A845" t="str">
            <v>50315099</v>
          </cell>
          <cell r="C845" t="str">
            <v>50592667</v>
          </cell>
        </row>
        <row r="846">
          <cell r="A846" t="str">
            <v>50315127</v>
          </cell>
          <cell r="C846" t="str">
            <v>51089955</v>
          </cell>
        </row>
        <row r="847">
          <cell r="A847" t="str">
            <v>50315132</v>
          </cell>
          <cell r="C847" t="str">
            <v>50592668</v>
          </cell>
        </row>
        <row r="848">
          <cell r="A848" t="str">
            <v>50315133</v>
          </cell>
          <cell r="C848" t="str">
            <v>50592669</v>
          </cell>
        </row>
        <row r="849">
          <cell r="A849" t="str">
            <v>50315136</v>
          </cell>
          <cell r="C849" t="str">
            <v>51089955</v>
          </cell>
        </row>
        <row r="850">
          <cell r="A850" t="str">
            <v>50315138</v>
          </cell>
          <cell r="C850" t="str">
            <v>50619837</v>
          </cell>
        </row>
        <row r="851">
          <cell r="A851" t="str">
            <v>50315149</v>
          </cell>
          <cell r="C851" t="str">
            <v>50592902</v>
          </cell>
        </row>
        <row r="852">
          <cell r="A852" t="str">
            <v>50315295</v>
          </cell>
          <cell r="C852" t="str">
            <v>50592670</v>
          </cell>
        </row>
        <row r="853">
          <cell r="A853" t="str">
            <v>50315304</v>
          </cell>
          <cell r="C853" t="str">
            <v>50592670</v>
          </cell>
        </row>
        <row r="854">
          <cell r="A854" t="str">
            <v>50315306</v>
          </cell>
          <cell r="C854" t="str">
            <v>50843167</v>
          </cell>
        </row>
        <row r="855">
          <cell r="A855" t="str">
            <v>50315316</v>
          </cell>
          <cell r="C855" t="str">
            <v>51533078</v>
          </cell>
        </row>
        <row r="856">
          <cell r="A856" t="str">
            <v>50315353</v>
          </cell>
          <cell r="C856" t="str">
            <v>50592671</v>
          </cell>
        </row>
        <row r="857">
          <cell r="A857" t="str">
            <v>50316150</v>
          </cell>
          <cell r="C857" t="str">
            <v>50416694</v>
          </cell>
        </row>
        <row r="858">
          <cell r="A858" t="str">
            <v>50316184</v>
          </cell>
          <cell r="C858" t="str">
            <v>50698602</v>
          </cell>
        </row>
        <row r="859">
          <cell r="A859" t="str">
            <v>50316220</v>
          </cell>
          <cell r="C859" t="str">
            <v>50656218</v>
          </cell>
        </row>
        <row r="860">
          <cell r="A860" t="str">
            <v>50316287</v>
          </cell>
          <cell r="C860" t="str">
            <v>50916199</v>
          </cell>
        </row>
        <row r="861">
          <cell r="A861" t="str">
            <v>50316294</v>
          </cell>
          <cell r="C861" t="str">
            <v>50818006</v>
          </cell>
        </row>
        <row r="862">
          <cell r="A862" t="str">
            <v>50316310</v>
          </cell>
          <cell r="C862" t="str">
            <v>50698516</v>
          </cell>
        </row>
        <row r="863">
          <cell r="A863" t="str">
            <v>50316758</v>
          </cell>
          <cell r="C863" t="str">
            <v>50645757</v>
          </cell>
        </row>
        <row r="864">
          <cell r="A864" t="str">
            <v>50316854</v>
          </cell>
          <cell r="C864" t="str">
            <v>50730982</v>
          </cell>
        </row>
        <row r="865">
          <cell r="A865" t="str">
            <v>50316877</v>
          </cell>
          <cell r="C865" t="str">
            <v>50698877</v>
          </cell>
        </row>
        <row r="866">
          <cell r="A866" t="str">
            <v>50316965</v>
          </cell>
          <cell r="C866" t="str">
            <v>50980436</v>
          </cell>
        </row>
        <row r="867">
          <cell r="A867" t="str">
            <v>50316967</v>
          </cell>
          <cell r="C867" t="str">
            <v>50980436</v>
          </cell>
        </row>
        <row r="868">
          <cell r="A868" t="str">
            <v>50317076</v>
          </cell>
          <cell r="C868" t="str">
            <v>50980436</v>
          </cell>
        </row>
        <row r="869">
          <cell r="A869" t="str">
            <v>50317083</v>
          </cell>
          <cell r="C869" t="str">
            <v>50980435</v>
          </cell>
        </row>
        <row r="870">
          <cell r="A870" t="str">
            <v>50317084</v>
          </cell>
          <cell r="C870" t="str">
            <v>50928605</v>
          </cell>
        </row>
        <row r="871">
          <cell r="A871" t="str">
            <v>50317085</v>
          </cell>
          <cell r="C871" t="str">
            <v>50764214</v>
          </cell>
        </row>
        <row r="872">
          <cell r="A872" t="str">
            <v>50317089</v>
          </cell>
          <cell r="C872" t="str">
            <v>50692196</v>
          </cell>
        </row>
        <row r="873">
          <cell r="A873" t="str">
            <v>50317198</v>
          </cell>
          <cell r="C873" t="str">
            <v>50698880</v>
          </cell>
        </row>
        <row r="874">
          <cell r="A874" t="str">
            <v>50317309</v>
          </cell>
          <cell r="C874" t="str">
            <v>50698881</v>
          </cell>
        </row>
        <row r="875">
          <cell r="A875" t="str">
            <v>50317779</v>
          </cell>
          <cell r="C875" t="str">
            <v>50698882</v>
          </cell>
        </row>
        <row r="876">
          <cell r="A876" t="str">
            <v>50318918</v>
          </cell>
          <cell r="C876" t="str">
            <v>50643035</v>
          </cell>
        </row>
        <row r="877">
          <cell r="A877" t="str">
            <v>50318968</v>
          </cell>
          <cell r="C877" t="str">
            <v>50907004</v>
          </cell>
        </row>
        <row r="878">
          <cell r="A878" t="str">
            <v>50318970</v>
          </cell>
          <cell r="C878" t="str">
            <v>51312993</v>
          </cell>
        </row>
        <row r="879">
          <cell r="A879" t="str">
            <v>50318975</v>
          </cell>
          <cell r="C879" t="str">
            <v>50906973</v>
          </cell>
        </row>
        <row r="880">
          <cell r="A880" t="str">
            <v>50319469</v>
          </cell>
          <cell r="C880" t="str">
            <v>50764489</v>
          </cell>
        </row>
        <row r="881">
          <cell r="A881" t="str">
            <v>50319603</v>
          </cell>
          <cell r="C881" t="str">
            <v>51424966</v>
          </cell>
        </row>
        <row r="882">
          <cell r="A882" t="str">
            <v>50319604</v>
          </cell>
          <cell r="C882" t="str">
            <v>51089956</v>
          </cell>
        </row>
        <row r="883">
          <cell r="A883" t="str">
            <v>50319606</v>
          </cell>
          <cell r="C883" t="str">
            <v>50977552</v>
          </cell>
        </row>
        <row r="884">
          <cell r="A884" t="str">
            <v>50319608</v>
          </cell>
          <cell r="C884" t="str">
            <v>50592681</v>
          </cell>
        </row>
        <row r="885">
          <cell r="A885" t="str">
            <v>50319612</v>
          </cell>
          <cell r="C885" t="str">
            <v>50726927</v>
          </cell>
        </row>
        <row r="886">
          <cell r="A886" t="str">
            <v>50319625</v>
          </cell>
          <cell r="C886" t="str">
            <v>50817964</v>
          </cell>
        </row>
        <row r="887">
          <cell r="A887" t="str">
            <v>50319706</v>
          </cell>
          <cell r="C887" t="str">
            <v>50986551</v>
          </cell>
        </row>
        <row r="888">
          <cell r="A888" t="str">
            <v>50319707</v>
          </cell>
          <cell r="C888" t="str">
            <v>50906974</v>
          </cell>
        </row>
        <row r="889">
          <cell r="A889" t="str">
            <v>50319708</v>
          </cell>
          <cell r="C889" t="str">
            <v>50769610</v>
          </cell>
        </row>
        <row r="890">
          <cell r="A890" t="str">
            <v>50319710</v>
          </cell>
          <cell r="C890" t="str">
            <v>50829510</v>
          </cell>
        </row>
        <row r="891">
          <cell r="A891" t="str">
            <v>50319712</v>
          </cell>
          <cell r="C891" t="str">
            <v>50817966</v>
          </cell>
        </row>
        <row r="892">
          <cell r="A892" t="str">
            <v>50319911</v>
          </cell>
          <cell r="C892" t="str">
            <v>50698886</v>
          </cell>
        </row>
        <row r="893">
          <cell r="A893" t="str">
            <v>50320011</v>
          </cell>
          <cell r="C893" t="str">
            <v>50449728</v>
          </cell>
        </row>
        <row r="894">
          <cell r="A894" t="str">
            <v>50321302</v>
          </cell>
          <cell r="C894" t="str">
            <v>50698887</v>
          </cell>
        </row>
        <row r="895">
          <cell r="A895" t="str">
            <v>50321305</v>
          </cell>
          <cell r="C895" t="str">
            <v>50692199</v>
          </cell>
        </row>
        <row r="896">
          <cell r="A896" t="str">
            <v>50321322</v>
          </cell>
          <cell r="C896" t="str">
            <v>51543795</v>
          </cell>
        </row>
        <row r="897">
          <cell r="A897" t="str">
            <v>50321324</v>
          </cell>
          <cell r="C897" t="str">
            <v>50654801</v>
          </cell>
        </row>
        <row r="898">
          <cell r="A898" t="str">
            <v>50321326</v>
          </cell>
          <cell r="C898" t="str">
            <v>51838397</v>
          </cell>
        </row>
        <row r="899">
          <cell r="A899" t="str">
            <v>50321339</v>
          </cell>
          <cell r="C899" t="str">
            <v>50698530</v>
          </cell>
        </row>
        <row r="900">
          <cell r="A900" t="str">
            <v>50321340</v>
          </cell>
          <cell r="C900" t="str">
            <v>51323366</v>
          </cell>
        </row>
        <row r="901">
          <cell r="A901" t="str">
            <v>50321344</v>
          </cell>
          <cell r="C901" t="str">
            <v>50692200</v>
          </cell>
        </row>
        <row r="902">
          <cell r="A902" t="str">
            <v>50321347</v>
          </cell>
          <cell r="C902" t="str">
            <v>50729552</v>
          </cell>
        </row>
        <row r="903">
          <cell r="A903" t="str">
            <v>50321351</v>
          </cell>
          <cell r="C903" t="str">
            <v>50698890</v>
          </cell>
        </row>
        <row r="904">
          <cell r="A904" t="str">
            <v>50321362</v>
          </cell>
          <cell r="C904" t="str">
            <v>50698891</v>
          </cell>
        </row>
        <row r="905">
          <cell r="A905" t="str">
            <v>50321363</v>
          </cell>
          <cell r="C905" t="str">
            <v>50698892</v>
          </cell>
        </row>
        <row r="906">
          <cell r="A906" t="str">
            <v>50321365</v>
          </cell>
          <cell r="C906" t="str">
            <v>50977553</v>
          </cell>
        </row>
        <row r="907">
          <cell r="A907" t="str">
            <v>50321367</v>
          </cell>
          <cell r="C907" t="str">
            <v>50698904</v>
          </cell>
        </row>
        <row r="908">
          <cell r="A908" t="str">
            <v>50321368</v>
          </cell>
          <cell r="C908" t="str">
            <v>50698895</v>
          </cell>
        </row>
        <row r="909">
          <cell r="A909" t="str">
            <v>50321369</v>
          </cell>
          <cell r="C909" t="str">
            <v>50764119</v>
          </cell>
        </row>
        <row r="910">
          <cell r="A910" t="str">
            <v>50321371</v>
          </cell>
          <cell r="C910" t="str">
            <v>50698897</v>
          </cell>
        </row>
        <row r="911">
          <cell r="A911" t="str">
            <v>50321372</v>
          </cell>
          <cell r="C911" t="str">
            <v>50698898</v>
          </cell>
        </row>
        <row r="912">
          <cell r="A912" t="str">
            <v>50321373</v>
          </cell>
          <cell r="C912" t="str">
            <v>50726788</v>
          </cell>
        </row>
        <row r="913">
          <cell r="A913" t="str">
            <v>50321374</v>
          </cell>
          <cell r="C913" t="str">
            <v>50698900</v>
          </cell>
        </row>
        <row r="914">
          <cell r="A914" t="str">
            <v>50321637</v>
          </cell>
          <cell r="C914" t="str">
            <v>50698901</v>
          </cell>
        </row>
        <row r="915">
          <cell r="A915" t="str">
            <v>50321874</v>
          </cell>
          <cell r="C915" t="str">
            <v>50698946</v>
          </cell>
        </row>
        <row r="916">
          <cell r="A916" t="str">
            <v>50321875</v>
          </cell>
          <cell r="C916" t="str">
            <v>50698902</v>
          </cell>
        </row>
        <row r="917">
          <cell r="A917" t="str">
            <v>50321876</v>
          </cell>
          <cell r="C917" t="str">
            <v>50698903</v>
          </cell>
        </row>
        <row r="918">
          <cell r="A918" t="str">
            <v>50322168</v>
          </cell>
          <cell r="C918" t="str">
            <v>50764121</v>
          </cell>
        </row>
        <row r="919">
          <cell r="A919" t="str">
            <v>50322174</v>
          </cell>
          <cell r="C919" t="str">
            <v>50698905</v>
          </cell>
        </row>
        <row r="920">
          <cell r="A920" t="str">
            <v>50322179</v>
          </cell>
          <cell r="C920" t="str">
            <v>50654810</v>
          </cell>
        </row>
        <row r="921">
          <cell r="A921" t="str">
            <v>50322299</v>
          </cell>
          <cell r="C921" t="str">
            <v>51403580</v>
          </cell>
        </row>
        <row r="922">
          <cell r="A922" t="str">
            <v>50322313</v>
          </cell>
          <cell r="C922" t="str">
            <v>50692762</v>
          </cell>
        </row>
        <row r="923">
          <cell r="A923" t="str">
            <v>50322314</v>
          </cell>
          <cell r="C923" t="str">
            <v>50698906</v>
          </cell>
        </row>
        <row r="924">
          <cell r="A924" t="str">
            <v>50322315</v>
          </cell>
          <cell r="C924" t="str">
            <v>50416694</v>
          </cell>
        </row>
        <row r="925">
          <cell r="A925" t="str">
            <v>50322316</v>
          </cell>
          <cell r="C925" t="str">
            <v>50592367</v>
          </cell>
        </row>
        <row r="926">
          <cell r="A926" t="str">
            <v>50322323</v>
          </cell>
          <cell r="C926" t="str">
            <v>50698788</v>
          </cell>
        </row>
        <row r="927">
          <cell r="A927" t="str">
            <v>50322328</v>
          </cell>
          <cell r="C927" t="str">
            <v>50592520</v>
          </cell>
        </row>
        <row r="928">
          <cell r="A928" t="str">
            <v>50322331</v>
          </cell>
          <cell r="C928" t="str">
            <v>50698907</v>
          </cell>
        </row>
        <row r="929">
          <cell r="A929" t="str">
            <v>50322350</v>
          </cell>
          <cell r="C929" t="str">
            <v>50698574</v>
          </cell>
        </row>
        <row r="930">
          <cell r="A930" t="str">
            <v>50322377</v>
          </cell>
          <cell r="C930" t="str">
            <v>50416868</v>
          </cell>
        </row>
        <row r="931">
          <cell r="A931" t="str">
            <v>50322386</v>
          </cell>
          <cell r="C931" t="str">
            <v>50698908</v>
          </cell>
        </row>
        <row r="932">
          <cell r="A932" t="str">
            <v>50323811</v>
          </cell>
          <cell r="C932" t="str">
            <v>50698909</v>
          </cell>
        </row>
        <row r="933">
          <cell r="A933" t="str">
            <v>50323812</v>
          </cell>
          <cell r="C933" t="str">
            <v>50656238</v>
          </cell>
        </row>
        <row r="934">
          <cell r="A934" t="str">
            <v>50323813</v>
          </cell>
          <cell r="C934" t="str">
            <v>50698910</v>
          </cell>
        </row>
        <row r="935">
          <cell r="A935" t="str">
            <v>50323878</v>
          </cell>
          <cell r="C935" t="str">
            <v>50730989</v>
          </cell>
        </row>
        <row r="936">
          <cell r="A936" t="str">
            <v>50325224</v>
          </cell>
          <cell r="C936" t="str">
            <v>50698912</v>
          </cell>
        </row>
        <row r="937">
          <cell r="A937" t="str">
            <v>50325248</v>
          </cell>
          <cell r="C937" t="str">
            <v>50698913</v>
          </cell>
        </row>
        <row r="938">
          <cell r="A938" t="str">
            <v>50325335</v>
          </cell>
          <cell r="C938" t="str">
            <v>50698640</v>
          </cell>
        </row>
        <row r="939">
          <cell r="A939" t="str">
            <v>50325351</v>
          </cell>
          <cell r="C939" t="str">
            <v>50698672</v>
          </cell>
        </row>
        <row r="940">
          <cell r="A940" t="str">
            <v>50325353</v>
          </cell>
          <cell r="C940" t="str">
            <v>50977555</v>
          </cell>
        </row>
        <row r="941">
          <cell r="A941" t="str">
            <v>50325366</v>
          </cell>
          <cell r="C941" t="str">
            <v>50593342</v>
          </cell>
        </row>
        <row r="942">
          <cell r="A942" t="str">
            <v>50326026</v>
          </cell>
          <cell r="C942" t="str">
            <v>50698581</v>
          </cell>
        </row>
        <row r="943">
          <cell r="A943" t="str">
            <v>50326027</v>
          </cell>
          <cell r="C943" t="str">
            <v>50906976</v>
          </cell>
        </row>
        <row r="944">
          <cell r="A944" t="str">
            <v>50326028</v>
          </cell>
          <cell r="C944" t="str">
            <v>50981793</v>
          </cell>
        </row>
        <row r="945">
          <cell r="A945" t="str">
            <v>50326051</v>
          </cell>
          <cell r="C945" t="str">
            <v>51415335</v>
          </cell>
        </row>
        <row r="946">
          <cell r="A946" t="str">
            <v>50328138</v>
          </cell>
          <cell r="C946" t="str">
            <v>50906977</v>
          </cell>
        </row>
        <row r="947">
          <cell r="A947" t="str">
            <v>50328139</v>
          </cell>
          <cell r="C947" t="str">
            <v>50692324</v>
          </cell>
        </row>
        <row r="948">
          <cell r="A948" t="str">
            <v>50328497</v>
          </cell>
          <cell r="C948" t="str">
            <v>51533079</v>
          </cell>
        </row>
        <row r="949">
          <cell r="A949" t="str">
            <v>50328802</v>
          </cell>
          <cell r="C949" t="str">
            <v>51533080</v>
          </cell>
        </row>
        <row r="950">
          <cell r="A950" t="str">
            <v>50328804</v>
          </cell>
          <cell r="C950" t="str">
            <v>50906977</v>
          </cell>
        </row>
        <row r="951">
          <cell r="A951" t="str">
            <v>50328809</v>
          </cell>
          <cell r="C951" t="str">
            <v>50565745</v>
          </cell>
        </row>
        <row r="952">
          <cell r="A952" t="str">
            <v>50328837</v>
          </cell>
          <cell r="C952" t="str">
            <v>51323368</v>
          </cell>
        </row>
        <row r="953">
          <cell r="A953" t="str">
            <v>50328839</v>
          </cell>
          <cell r="C953" t="str">
            <v>50817968</v>
          </cell>
        </row>
        <row r="954">
          <cell r="A954" t="str">
            <v>50329033</v>
          </cell>
          <cell r="C954" t="str">
            <v>50699295</v>
          </cell>
        </row>
        <row r="955">
          <cell r="A955" t="str">
            <v>50329078</v>
          </cell>
          <cell r="C955" t="str">
            <v>50726793</v>
          </cell>
        </row>
        <row r="956">
          <cell r="A956" t="str">
            <v>50329081</v>
          </cell>
          <cell r="C956" t="str">
            <v>50698917</v>
          </cell>
        </row>
        <row r="957">
          <cell r="A957" t="str">
            <v>50329082</v>
          </cell>
          <cell r="C957" t="str">
            <v>50432318</v>
          </cell>
        </row>
        <row r="958">
          <cell r="A958" t="str">
            <v>50329083</v>
          </cell>
          <cell r="C958" t="str">
            <v>50729553</v>
          </cell>
        </row>
        <row r="959">
          <cell r="A959" t="str">
            <v>50329084</v>
          </cell>
          <cell r="C959" t="str">
            <v>50698919</v>
          </cell>
        </row>
        <row r="960">
          <cell r="A960" t="str">
            <v>50329448</v>
          </cell>
          <cell r="C960" t="str">
            <v>51533081</v>
          </cell>
        </row>
        <row r="961">
          <cell r="A961" t="str">
            <v>50329449</v>
          </cell>
          <cell r="C961" t="str">
            <v>50619811</v>
          </cell>
        </row>
        <row r="962">
          <cell r="A962" t="str">
            <v>50329501</v>
          </cell>
          <cell r="C962" t="str">
            <v>50654816</v>
          </cell>
        </row>
        <row r="963">
          <cell r="A963" t="str">
            <v>50329502</v>
          </cell>
          <cell r="C963" t="str">
            <v>50592717</v>
          </cell>
        </row>
        <row r="964">
          <cell r="A964" t="str">
            <v>50329503</v>
          </cell>
          <cell r="C964" t="str">
            <v>50698920</v>
          </cell>
        </row>
        <row r="965">
          <cell r="A965" t="str">
            <v>50329504</v>
          </cell>
          <cell r="C965" t="str">
            <v>50698921</v>
          </cell>
        </row>
        <row r="966">
          <cell r="A966" t="str">
            <v>50329574</v>
          </cell>
          <cell r="C966" t="str">
            <v>50692333</v>
          </cell>
        </row>
        <row r="967">
          <cell r="A967" t="str">
            <v>50329749</v>
          </cell>
          <cell r="C967" t="str">
            <v>50698867</v>
          </cell>
        </row>
        <row r="968">
          <cell r="A968" t="str">
            <v>50329850</v>
          </cell>
          <cell r="C968" t="str">
            <v>50911026</v>
          </cell>
        </row>
        <row r="969">
          <cell r="A969" t="str">
            <v>50329851</v>
          </cell>
          <cell r="C969" t="str">
            <v>50911026</v>
          </cell>
        </row>
        <row r="970">
          <cell r="A970" t="str">
            <v>50329852</v>
          </cell>
          <cell r="C970" t="str">
            <v>50915797</v>
          </cell>
        </row>
        <row r="971">
          <cell r="A971" t="str">
            <v>50329853</v>
          </cell>
          <cell r="C971" t="str">
            <v>50698925</v>
          </cell>
        </row>
        <row r="972">
          <cell r="A972" t="str">
            <v>50329854</v>
          </cell>
          <cell r="C972" t="str">
            <v>50726795</v>
          </cell>
        </row>
        <row r="973">
          <cell r="A973" t="str">
            <v>50329855</v>
          </cell>
          <cell r="C973" t="str">
            <v>51089957</v>
          </cell>
        </row>
        <row r="974">
          <cell r="A974" t="str">
            <v>50329856</v>
          </cell>
          <cell r="C974" t="str">
            <v>51089957</v>
          </cell>
        </row>
        <row r="975">
          <cell r="A975" t="str">
            <v>50329857</v>
          </cell>
          <cell r="C975" t="str">
            <v>51089958</v>
          </cell>
        </row>
        <row r="976">
          <cell r="A976" t="str">
            <v>50329858</v>
          </cell>
          <cell r="C976" t="str">
            <v>50698930</v>
          </cell>
        </row>
        <row r="977">
          <cell r="A977" t="str">
            <v>50329859</v>
          </cell>
          <cell r="C977" t="str">
            <v>50698931</v>
          </cell>
        </row>
        <row r="978">
          <cell r="A978" t="str">
            <v>50329860</v>
          </cell>
          <cell r="C978" t="str">
            <v>50698932</v>
          </cell>
        </row>
        <row r="979">
          <cell r="A979" t="str">
            <v>50329861</v>
          </cell>
          <cell r="C979" t="str">
            <v>50698933</v>
          </cell>
        </row>
        <row r="980">
          <cell r="A980" t="str">
            <v>50329862</v>
          </cell>
          <cell r="C980" t="str">
            <v>50698933</v>
          </cell>
        </row>
        <row r="981">
          <cell r="A981" t="str">
            <v>50329863</v>
          </cell>
          <cell r="C981" t="str">
            <v>50817970</v>
          </cell>
        </row>
        <row r="982">
          <cell r="A982" t="str">
            <v>50329864</v>
          </cell>
          <cell r="C982" t="str">
            <v>50692204</v>
          </cell>
        </row>
        <row r="983">
          <cell r="A983" t="str">
            <v>50329880</v>
          </cell>
          <cell r="C983" t="str">
            <v>50698527</v>
          </cell>
        </row>
        <row r="984">
          <cell r="A984" t="str">
            <v>50330448</v>
          </cell>
          <cell r="C984" t="str">
            <v>50977557</v>
          </cell>
        </row>
        <row r="985">
          <cell r="A985" t="str">
            <v>50330681</v>
          </cell>
          <cell r="C985" t="str">
            <v>50698934</v>
          </cell>
        </row>
        <row r="986">
          <cell r="A986" t="str">
            <v>50330790</v>
          </cell>
          <cell r="C986" t="str">
            <v>50699488</v>
          </cell>
        </row>
        <row r="987">
          <cell r="A987" t="str">
            <v>50330799</v>
          </cell>
          <cell r="C987" t="str">
            <v>50906981</v>
          </cell>
        </row>
        <row r="988">
          <cell r="A988" t="str">
            <v>50330826</v>
          </cell>
          <cell r="C988" t="str">
            <v>50692197</v>
          </cell>
        </row>
        <row r="989">
          <cell r="A989" t="str">
            <v>50330875</v>
          </cell>
          <cell r="C989" t="str">
            <v>51403582</v>
          </cell>
        </row>
        <row r="990">
          <cell r="A990" t="str">
            <v>50330992</v>
          </cell>
          <cell r="C990" t="str">
            <v>51415336</v>
          </cell>
        </row>
        <row r="991">
          <cell r="A991" t="str">
            <v>50330993</v>
          </cell>
          <cell r="C991" t="str">
            <v>50654686</v>
          </cell>
        </row>
        <row r="992">
          <cell r="A992" t="str">
            <v>50330994</v>
          </cell>
          <cell r="C992" t="str">
            <v>51533082</v>
          </cell>
        </row>
        <row r="993">
          <cell r="A993" t="str">
            <v>50331193</v>
          </cell>
          <cell r="C993" t="str">
            <v>50698936</v>
          </cell>
        </row>
        <row r="994">
          <cell r="A994" t="str">
            <v>50331552</v>
          </cell>
          <cell r="C994" t="str">
            <v>50592726</v>
          </cell>
        </row>
        <row r="995">
          <cell r="A995" t="str">
            <v>50331553</v>
          </cell>
          <cell r="C995" t="str">
            <v>50817972</v>
          </cell>
        </row>
        <row r="996">
          <cell r="A996" t="str">
            <v>50331557</v>
          </cell>
          <cell r="C996" t="str">
            <v>50698937</v>
          </cell>
        </row>
        <row r="997">
          <cell r="A997" t="str">
            <v>50331731</v>
          </cell>
          <cell r="C997" t="str">
            <v>51568767</v>
          </cell>
        </row>
        <row r="998">
          <cell r="A998" t="str">
            <v>50331732</v>
          </cell>
          <cell r="C998" t="str">
            <v>50698938</v>
          </cell>
        </row>
        <row r="999">
          <cell r="A999" t="str">
            <v>50331733</v>
          </cell>
          <cell r="C999" t="str">
            <v>50764123</v>
          </cell>
        </row>
        <row r="1000">
          <cell r="A1000" t="str">
            <v>50331734</v>
          </cell>
          <cell r="C1000" t="str">
            <v>50698939</v>
          </cell>
        </row>
        <row r="1001">
          <cell r="A1001" t="str">
            <v>50331736</v>
          </cell>
          <cell r="C1001" t="str">
            <v>50698940</v>
          </cell>
        </row>
        <row r="1002">
          <cell r="A1002" t="str">
            <v>50331738</v>
          </cell>
          <cell r="C1002" t="str">
            <v>50698829</v>
          </cell>
        </row>
        <row r="1003">
          <cell r="A1003" t="str">
            <v>50331742</v>
          </cell>
          <cell r="C1003" t="str">
            <v>50698941</v>
          </cell>
        </row>
        <row r="1004">
          <cell r="A1004" t="str">
            <v>50331744</v>
          </cell>
          <cell r="C1004" t="str">
            <v>50698942</v>
          </cell>
        </row>
        <row r="1005">
          <cell r="A1005" t="str">
            <v>50331754</v>
          </cell>
          <cell r="C1005" t="str">
            <v>50698861</v>
          </cell>
        </row>
        <row r="1006">
          <cell r="A1006" t="str">
            <v>50331755</v>
          </cell>
          <cell r="C1006" t="str">
            <v>50906982</v>
          </cell>
        </row>
        <row r="1007">
          <cell r="A1007" t="str">
            <v>50331756</v>
          </cell>
          <cell r="C1007" t="str">
            <v>50698505</v>
          </cell>
        </row>
        <row r="1008">
          <cell r="A1008" t="str">
            <v>50331757</v>
          </cell>
          <cell r="C1008" t="str">
            <v>50698944</v>
          </cell>
        </row>
        <row r="1009">
          <cell r="A1009" t="str">
            <v>50331760</v>
          </cell>
          <cell r="C1009" t="str">
            <v>50698831</v>
          </cell>
        </row>
        <row r="1010">
          <cell r="A1010" t="str">
            <v>50331761</v>
          </cell>
          <cell r="C1010" t="str">
            <v>50698945</v>
          </cell>
        </row>
        <row r="1011">
          <cell r="A1011" t="str">
            <v>50331762</v>
          </cell>
          <cell r="C1011" t="str">
            <v>50698946</v>
          </cell>
        </row>
        <row r="1012">
          <cell r="A1012" t="str">
            <v>50331764</v>
          </cell>
          <cell r="C1012" t="str">
            <v>50698947</v>
          </cell>
        </row>
        <row r="1013">
          <cell r="A1013" t="str">
            <v>50331765</v>
          </cell>
          <cell r="C1013" t="str">
            <v>50698948</v>
          </cell>
        </row>
        <row r="1014">
          <cell r="A1014" t="str">
            <v>50331766</v>
          </cell>
          <cell r="C1014" t="str">
            <v>50764124</v>
          </cell>
        </row>
        <row r="1015">
          <cell r="A1015" t="str">
            <v>50331767</v>
          </cell>
          <cell r="C1015" t="str">
            <v>50592737</v>
          </cell>
        </row>
        <row r="1016">
          <cell r="A1016" t="str">
            <v>50331769</v>
          </cell>
          <cell r="C1016" t="str">
            <v>50639568</v>
          </cell>
        </row>
        <row r="1017">
          <cell r="A1017" t="str">
            <v>50331770</v>
          </cell>
          <cell r="C1017" t="str">
            <v>50639571</v>
          </cell>
        </row>
        <row r="1018">
          <cell r="A1018" t="str">
            <v>50331776</v>
          </cell>
          <cell r="C1018" t="str">
            <v>50906983</v>
          </cell>
        </row>
        <row r="1019">
          <cell r="A1019" t="str">
            <v>50331777</v>
          </cell>
          <cell r="C1019" t="str">
            <v>50698731</v>
          </cell>
        </row>
        <row r="1020">
          <cell r="A1020" t="str">
            <v>50331778</v>
          </cell>
          <cell r="C1020" t="str">
            <v>50592500</v>
          </cell>
        </row>
        <row r="1021">
          <cell r="A1021" t="str">
            <v>50331780</v>
          </cell>
          <cell r="C1021" t="str">
            <v>50698951</v>
          </cell>
        </row>
        <row r="1022">
          <cell r="A1022" t="str">
            <v>50331781</v>
          </cell>
          <cell r="C1022" t="str">
            <v>50698708</v>
          </cell>
        </row>
        <row r="1023">
          <cell r="A1023" t="str">
            <v>50332732</v>
          </cell>
          <cell r="C1023" t="str">
            <v>50698952</v>
          </cell>
        </row>
        <row r="1024">
          <cell r="A1024" t="str">
            <v>50333102</v>
          </cell>
          <cell r="C1024" t="str">
            <v>50698615</v>
          </cell>
        </row>
        <row r="1025">
          <cell r="A1025" t="str">
            <v>50333155</v>
          </cell>
          <cell r="C1025" t="str">
            <v>50928602</v>
          </cell>
        </row>
        <row r="1026">
          <cell r="A1026" t="str">
            <v>50333164</v>
          </cell>
          <cell r="C1026" t="str">
            <v>51178564</v>
          </cell>
        </row>
        <row r="1027">
          <cell r="A1027" t="str">
            <v>50333168</v>
          </cell>
          <cell r="C1027" t="str">
            <v>50592355</v>
          </cell>
        </row>
        <row r="1028">
          <cell r="A1028" t="str">
            <v>50333205</v>
          </cell>
          <cell r="C1028" t="str">
            <v>50472881</v>
          </cell>
        </row>
        <row r="1029">
          <cell r="A1029" t="str">
            <v>50333208</v>
          </cell>
          <cell r="C1029" t="str">
            <v>50726797</v>
          </cell>
        </row>
        <row r="1030">
          <cell r="A1030" t="str">
            <v>50333276</v>
          </cell>
          <cell r="C1030" t="str">
            <v>50416766</v>
          </cell>
        </row>
        <row r="1031">
          <cell r="A1031" t="str">
            <v>50333277</v>
          </cell>
          <cell r="C1031" t="str">
            <v>50768533</v>
          </cell>
        </row>
        <row r="1032">
          <cell r="A1032" t="str">
            <v>50333278</v>
          </cell>
          <cell r="C1032" t="str">
            <v>50698955</v>
          </cell>
        </row>
        <row r="1033">
          <cell r="A1033" t="str">
            <v>50333280</v>
          </cell>
          <cell r="C1033" t="str">
            <v>50698611</v>
          </cell>
        </row>
        <row r="1034">
          <cell r="A1034" t="str">
            <v>50333281</v>
          </cell>
          <cell r="C1034" t="str">
            <v>50764089</v>
          </cell>
        </row>
        <row r="1035">
          <cell r="A1035" t="str">
            <v>50333283</v>
          </cell>
          <cell r="C1035" t="str">
            <v>51403583</v>
          </cell>
        </row>
        <row r="1036">
          <cell r="A1036" t="str">
            <v>50333284</v>
          </cell>
          <cell r="C1036" t="str">
            <v>50829181</v>
          </cell>
        </row>
        <row r="1037">
          <cell r="A1037" t="str">
            <v>50333287</v>
          </cell>
          <cell r="C1037" t="str">
            <v>50619817</v>
          </cell>
        </row>
        <row r="1038">
          <cell r="A1038" t="str">
            <v>50333288</v>
          </cell>
          <cell r="C1038" t="str">
            <v>50698956</v>
          </cell>
        </row>
        <row r="1039">
          <cell r="A1039" t="str">
            <v>50333289</v>
          </cell>
          <cell r="C1039" t="str">
            <v>50726798</v>
          </cell>
        </row>
        <row r="1040">
          <cell r="A1040" t="str">
            <v>50333291</v>
          </cell>
          <cell r="C1040" t="str">
            <v>50819905</v>
          </cell>
        </row>
        <row r="1041">
          <cell r="A1041" t="str">
            <v>50333292</v>
          </cell>
          <cell r="C1041" t="str">
            <v>50819905</v>
          </cell>
        </row>
        <row r="1042">
          <cell r="A1042" t="str">
            <v>50333293</v>
          </cell>
          <cell r="C1042" t="str">
            <v>50769621</v>
          </cell>
        </row>
        <row r="1043">
          <cell r="A1043" t="str">
            <v>50333294</v>
          </cell>
          <cell r="C1043" t="str">
            <v>50466644</v>
          </cell>
        </row>
        <row r="1044">
          <cell r="A1044" t="str">
            <v>50333295</v>
          </cell>
          <cell r="C1044" t="str">
            <v>50466628</v>
          </cell>
        </row>
        <row r="1045">
          <cell r="A1045" t="str">
            <v>50333296</v>
          </cell>
          <cell r="C1045" t="str">
            <v>50698957</v>
          </cell>
        </row>
        <row r="1046">
          <cell r="A1046" t="str">
            <v>50333297</v>
          </cell>
          <cell r="C1046" t="str">
            <v>50457609</v>
          </cell>
        </row>
        <row r="1047">
          <cell r="A1047" t="str">
            <v>50333298</v>
          </cell>
          <cell r="C1047" t="str">
            <v>51533083</v>
          </cell>
        </row>
        <row r="1048">
          <cell r="A1048" t="str">
            <v>50333299</v>
          </cell>
          <cell r="C1048" t="str">
            <v>50977605</v>
          </cell>
        </row>
        <row r="1049">
          <cell r="A1049" t="str">
            <v>50333300</v>
          </cell>
          <cell r="C1049" t="str">
            <v>51403584</v>
          </cell>
        </row>
        <row r="1050">
          <cell r="A1050" t="str">
            <v>50333301</v>
          </cell>
          <cell r="C1050" t="str">
            <v>50698958</v>
          </cell>
        </row>
        <row r="1051">
          <cell r="A1051" t="str">
            <v>50333302</v>
          </cell>
          <cell r="C1051" t="str">
            <v>50431846</v>
          </cell>
        </row>
        <row r="1052">
          <cell r="A1052" t="str">
            <v>50333303</v>
          </cell>
          <cell r="C1052" t="str">
            <v>50729819</v>
          </cell>
        </row>
        <row r="1053">
          <cell r="A1053" t="str">
            <v>50333304</v>
          </cell>
          <cell r="C1053" t="str">
            <v>50698631</v>
          </cell>
        </row>
        <row r="1054">
          <cell r="A1054" t="str">
            <v>50333305</v>
          </cell>
          <cell r="C1054" t="str">
            <v>50698593</v>
          </cell>
        </row>
        <row r="1055">
          <cell r="A1055" t="str">
            <v>50333306</v>
          </cell>
          <cell r="C1055" t="str">
            <v>50726811</v>
          </cell>
        </row>
        <row r="1056">
          <cell r="A1056" t="str">
            <v>50333307</v>
          </cell>
          <cell r="C1056" t="str">
            <v>50698960</v>
          </cell>
        </row>
        <row r="1057">
          <cell r="A1057" t="str">
            <v>50333309</v>
          </cell>
          <cell r="C1057" t="str">
            <v>50698715</v>
          </cell>
        </row>
        <row r="1058">
          <cell r="A1058" t="str">
            <v>50333310</v>
          </cell>
          <cell r="C1058" t="str">
            <v>51403585</v>
          </cell>
        </row>
        <row r="1059">
          <cell r="A1059" t="str">
            <v>50333311</v>
          </cell>
          <cell r="C1059" t="str">
            <v>50692334</v>
          </cell>
        </row>
        <row r="1060">
          <cell r="A1060" t="str">
            <v>50333313</v>
          </cell>
          <cell r="C1060" t="str">
            <v>50986552</v>
          </cell>
        </row>
        <row r="1061">
          <cell r="A1061" t="str">
            <v>50333314</v>
          </cell>
          <cell r="C1061" t="str">
            <v>50698961</v>
          </cell>
        </row>
        <row r="1062">
          <cell r="A1062" t="str">
            <v>50333315</v>
          </cell>
          <cell r="C1062" t="str">
            <v>50698962</v>
          </cell>
        </row>
        <row r="1063">
          <cell r="A1063" t="str">
            <v>50333316</v>
          </cell>
          <cell r="C1063" t="str">
            <v>50698706</v>
          </cell>
        </row>
        <row r="1064">
          <cell r="A1064" t="str">
            <v>50333317</v>
          </cell>
          <cell r="C1064" t="str">
            <v>50698963</v>
          </cell>
        </row>
        <row r="1065">
          <cell r="A1065" t="str">
            <v>50333318</v>
          </cell>
          <cell r="C1065" t="str">
            <v>50977558</v>
          </cell>
        </row>
        <row r="1066">
          <cell r="A1066" t="str">
            <v>50333319</v>
          </cell>
          <cell r="C1066" t="str">
            <v>50819913</v>
          </cell>
        </row>
        <row r="1067">
          <cell r="A1067" t="str">
            <v>50333320</v>
          </cell>
          <cell r="C1067" t="str">
            <v>51403586</v>
          </cell>
        </row>
        <row r="1068">
          <cell r="A1068" t="str">
            <v>50333321</v>
          </cell>
          <cell r="C1068" t="str">
            <v>50698965</v>
          </cell>
        </row>
        <row r="1069">
          <cell r="A1069" t="str">
            <v>50333322</v>
          </cell>
          <cell r="C1069" t="str">
            <v>51089960</v>
          </cell>
        </row>
        <row r="1070">
          <cell r="A1070" t="str">
            <v>50333323</v>
          </cell>
          <cell r="C1070" t="str">
            <v>50726800</v>
          </cell>
        </row>
        <row r="1071">
          <cell r="A1071" t="str">
            <v>50333350</v>
          </cell>
          <cell r="C1071" t="str">
            <v>50692212</v>
          </cell>
        </row>
        <row r="1072">
          <cell r="A1072" t="str">
            <v>50333351</v>
          </cell>
          <cell r="C1072" t="str">
            <v>50726801</v>
          </cell>
        </row>
        <row r="1073">
          <cell r="A1073" t="str">
            <v>50333352</v>
          </cell>
          <cell r="C1073" t="str">
            <v>50698969</v>
          </cell>
        </row>
        <row r="1074">
          <cell r="A1074" t="str">
            <v>50333353</v>
          </cell>
          <cell r="C1074" t="str">
            <v>50986553</v>
          </cell>
        </row>
        <row r="1075">
          <cell r="A1075" t="str">
            <v>50333355</v>
          </cell>
          <cell r="C1075" t="str">
            <v>50726802</v>
          </cell>
        </row>
        <row r="1076">
          <cell r="A1076" t="str">
            <v>50333356</v>
          </cell>
          <cell r="C1076" t="str">
            <v>50698568</v>
          </cell>
        </row>
        <row r="1077">
          <cell r="A1077" t="str">
            <v>50333357</v>
          </cell>
          <cell r="C1077" t="str">
            <v>50698568</v>
          </cell>
        </row>
        <row r="1078">
          <cell r="A1078" t="str">
            <v>50333358</v>
          </cell>
          <cell r="C1078" t="str">
            <v>50817975</v>
          </cell>
        </row>
        <row r="1079">
          <cell r="A1079" t="str">
            <v>50333359</v>
          </cell>
          <cell r="C1079" t="str">
            <v>50977559</v>
          </cell>
        </row>
        <row r="1080">
          <cell r="A1080" t="str">
            <v>50333360</v>
          </cell>
          <cell r="C1080" t="str">
            <v>50416842</v>
          </cell>
        </row>
        <row r="1081">
          <cell r="A1081" t="str">
            <v>50333361</v>
          </cell>
          <cell r="C1081" t="str">
            <v>50698640</v>
          </cell>
        </row>
        <row r="1082">
          <cell r="A1082" t="str">
            <v>50333362</v>
          </cell>
          <cell r="C1082" t="str">
            <v>50916197</v>
          </cell>
        </row>
        <row r="1083">
          <cell r="A1083" t="str">
            <v>50333363</v>
          </cell>
          <cell r="C1083" t="str">
            <v>50698973</v>
          </cell>
        </row>
        <row r="1084">
          <cell r="A1084" t="str">
            <v>50333364</v>
          </cell>
          <cell r="C1084" t="str">
            <v>50698974</v>
          </cell>
        </row>
        <row r="1085">
          <cell r="A1085" t="str">
            <v>50333365</v>
          </cell>
          <cell r="C1085" t="str">
            <v>50698667</v>
          </cell>
        </row>
        <row r="1086">
          <cell r="A1086" t="str">
            <v>50333366</v>
          </cell>
          <cell r="C1086" t="str">
            <v>50698667</v>
          </cell>
        </row>
        <row r="1087">
          <cell r="A1087" t="str">
            <v>50333367</v>
          </cell>
          <cell r="C1087" t="str">
            <v>50698975</v>
          </cell>
        </row>
        <row r="1088">
          <cell r="A1088" t="str">
            <v>50333368</v>
          </cell>
          <cell r="C1088" t="str">
            <v>50698724</v>
          </cell>
        </row>
        <row r="1089">
          <cell r="A1089" t="str">
            <v>50333369</v>
          </cell>
          <cell r="C1089" t="str">
            <v>50416814</v>
          </cell>
        </row>
        <row r="1090">
          <cell r="A1090" t="str">
            <v>50333370</v>
          </cell>
          <cell r="C1090" t="str">
            <v>50698668</v>
          </cell>
        </row>
        <row r="1091">
          <cell r="A1091" t="str">
            <v>50333371</v>
          </cell>
          <cell r="C1091" t="str">
            <v>50698976</v>
          </cell>
        </row>
        <row r="1092">
          <cell r="A1092" t="str">
            <v>50333372</v>
          </cell>
          <cell r="C1092" t="str">
            <v>50819914</v>
          </cell>
        </row>
        <row r="1093">
          <cell r="A1093" t="str">
            <v>50333373</v>
          </cell>
          <cell r="C1093" t="str">
            <v>51312931</v>
          </cell>
        </row>
        <row r="1094">
          <cell r="A1094" t="str">
            <v>50333374</v>
          </cell>
          <cell r="C1094" t="str">
            <v>51403587</v>
          </cell>
        </row>
        <row r="1095">
          <cell r="A1095" t="str">
            <v>50333375</v>
          </cell>
          <cell r="C1095" t="str">
            <v>50698980</v>
          </cell>
        </row>
        <row r="1096">
          <cell r="A1096" t="str">
            <v>50333376</v>
          </cell>
          <cell r="C1096" t="str">
            <v>51838398</v>
          </cell>
        </row>
        <row r="1097">
          <cell r="A1097" t="str">
            <v>50333377</v>
          </cell>
          <cell r="C1097" t="str">
            <v>50698981</v>
          </cell>
        </row>
        <row r="1098">
          <cell r="A1098" t="str">
            <v>50333378</v>
          </cell>
          <cell r="C1098" t="str">
            <v>50692214</v>
          </cell>
        </row>
        <row r="1099">
          <cell r="A1099" t="str">
            <v>50333379</v>
          </cell>
          <cell r="C1099" t="str">
            <v>50699554</v>
          </cell>
        </row>
        <row r="1100">
          <cell r="A1100" t="str">
            <v>50333380</v>
          </cell>
          <cell r="C1100" t="str">
            <v>51403588</v>
          </cell>
        </row>
        <row r="1101">
          <cell r="A1101" t="str">
            <v>50333381</v>
          </cell>
          <cell r="C1101" t="str">
            <v>50906985</v>
          </cell>
        </row>
        <row r="1102">
          <cell r="A1102" t="str">
            <v>50333383</v>
          </cell>
          <cell r="C1102" t="str">
            <v>50817976</v>
          </cell>
        </row>
        <row r="1103">
          <cell r="A1103" t="str">
            <v>50333384</v>
          </cell>
          <cell r="C1103" t="str">
            <v>50906967</v>
          </cell>
        </row>
        <row r="1104">
          <cell r="A1104" t="str">
            <v>50333389</v>
          </cell>
          <cell r="C1104" t="str">
            <v>51089963</v>
          </cell>
        </row>
        <row r="1105">
          <cell r="A1105" t="str">
            <v>50333390</v>
          </cell>
          <cell r="C1105" t="str">
            <v>50698985</v>
          </cell>
        </row>
        <row r="1106">
          <cell r="A1106" t="str">
            <v>50333391</v>
          </cell>
          <cell r="C1106" t="str">
            <v>50764186</v>
          </cell>
        </row>
        <row r="1107">
          <cell r="A1107" t="str">
            <v>50333392</v>
          </cell>
          <cell r="C1107" t="str">
            <v>50698987</v>
          </cell>
        </row>
        <row r="1108">
          <cell r="A1108" t="str">
            <v>50333393</v>
          </cell>
          <cell r="C1108" t="str">
            <v>50698988</v>
          </cell>
        </row>
        <row r="1109">
          <cell r="A1109" t="str">
            <v>50333394</v>
          </cell>
          <cell r="C1109" t="str">
            <v>50692216</v>
          </cell>
        </row>
        <row r="1110">
          <cell r="A1110" t="str">
            <v>50333396</v>
          </cell>
          <cell r="C1110" t="str">
            <v>50698960</v>
          </cell>
        </row>
        <row r="1111">
          <cell r="A1111" t="str">
            <v>50333397</v>
          </cell>
          <cell r="C1111" t="str">
            <v>50692217</v>
          </cell>
        </row>
        <row r="1112">
          <cell r="A1112" t="str">
            <v>50333398</v>
          </cell>
          <cell r="C1112" t="str">
            <v>50692168</v>
          </cell>
        </row>
        <row r="1113">
          <cell r="A1113" t="str">
            <v>50333399</v>
          </cell>
          <cell r="C1113" t="str">
            <v>50986554</v>
          </cell>
        </row>
        <row r="1114">
          <cell r="A1114" t="str">
            <v>50333400</v>
          </cell>
          <cell r="C1114" t="str">
            <v>50817978</v>
          </cell>
        </row>
        <row r="1115">
          <cell r="A1115" t="str">
            <v>50333401</v>
          </cell>
          <cell r="C1115" t="str">
            <v>50698675</v>
          </cell>
        </row>
        <row r="1116">
          <cell r="A1116" t="str">
            <v>50333402</v>
          </cell>
          <cell r="C1116" t="str">
            <v>51403589</v>
          </cell>
        </row>
        <row r="1117">
          <cell r="A1117" t="str">
            <v>50333403</v>
          </cell>
          <cell r="C1117" t="str">
            <v>50698786</v>
          </cell>
        </row>
        <row r="1118">
          <cell r="A1118" t="str">
            <v>50333404</v>
          </cell>
          <cell r="C1118" t="str">
            <v>50698990</v>
          </cell>
        </row>
        <row r="1119">
          <cell r="A1119" t="str">
            <v>50333405</v>
          </cell>
          <cell r="C1119" t="str">
            <v>50698991</v>
          </cell>
        </row>
        <row r="1120">
          <cell r="A1120" t="str">
            <v>50333406</v>
          </cell>
          <cell r="C1120" t="str">
            <v>50698712</v>
          </cell>
        </row>
        <row r="1121">
          <cell r="A1121" t="str">
            <v>50333407</v>
          </cell>
          <cell r="C1121" t="str">
            <v>50692219</v>
          </cell>
        </row>
        <row r="1122">
          <cell r="A1122" t="str">
            <v>50333408</v>
          </cell>
          <cell r="C1122" t="str">
            <v>51089965</v>
          </cell>
        </row>
        <row r="1123">
          <cell r="A1123" t="str">
            <v>50333409</v>
          </cell>
          <cell r="C1123" t="str">
            <v>50698828</v>
          </cell>
        </row>
        <row r="1124">
          <cell r="A1124" t="str">
            <v>50333410</v>
          </cell>
          <cell r="C1124" t="str">
            <v>50698822</v>
          </cell>
        </row>
        <row r="1125">
          <cell r="A1125" t="str">
            <v>50333411</v>
          </cell>
          <cell r="C1125" t="str">
            <v>50698992</v>
          </cell>
        </row>
        <row r="1126">
          <cell r="A1126" t="str">
            <v>50333412</v>
          </cell>
          <cell r="C1126" t="str">
            <v>50729816</v>
          </cell>
        </row>
        <row r="1127">
          <cell r="A1127" t="str">
            <v>50333413</v>
          </cell>
          <cell r="C1127" t="str">
            <v>50698885</v>
          </cell>
        </row>
        <row r="1128">
          <cell r="A1128" t="str">
            <v>50333414</v>
          </cell>
          <cell r="C1128" t="str">
            <v>50692220</v>
          </cell>
        </row>
        <row r="1129">
          <cell r="A1129" t="str">
            <v>50333415</v>
          </cell>
          <cell r="C1129" t="str">
            <v>50692221</v>
          </cell>
        </row>
        <row r="1130">
          <cell r="A1130" t="str">
            <v>50333416</v>
          </cell>
          <cell r="C1130" t="str">
            <v>50769623</v>
          </cell>
        </row>
        <row r="1131">
          <cell r="A1131" t="str">
            <v>50333417</v>
          </cell>
          <cell r="C1131" t="str">
            <v>50698994</v>
          </cell>
        </row>
        <row r="1132">
          <cell r="A1132" t="str">
            <v>50333418</v>
          </cell>
          <cell r="C1132" t="str">
            <v>50416873</v>
          </cell>
        </row>
        <row r="1133">
          <cell r="A1133" t="str">
            <v>50333419</v>
          </cell>
          <cell r="C1133" t="str">
            <v>50692764</v>
          </cell>
        </row>
        <row r="1134">
          <cell r="A1134" t="str">
            <v>50333420</v>
          </cell>
          <cell r="C1134" t="str">
            <v>51312932</v>
          </cell>
        </row>
        <row r="1135">
          <cell r="A1135" t="str">
            <v>50333421</v>
          </cell>
          <cell r="C1135" t="str">
            <v>51089966</v>
          </cell>
        </row>
        <row r="1136">
          <cell r="A1136" t="str">
            <v>50333422</v>
          </cell>
          <cell r="C1136" t="str">
            <v>50698997</v>
          </cell>
        </row>
        <row r="1137">
          <cell r="A1137" t="str">
            <v>50333423</v>
          </cell>
          <cell r="C1137" t="str">
            <v>50698997</v>
          </cell>
        </row>
        <row r="1138">
          <cell r="A1138" t="str">
            <v>50333424</v>
          </cell>
          <cell r="C1138" t="str">
            <v>51089967</v>
          </cell>
        </row>
        <row r="1139">
          <cell r="A1139" t="str">
            <v>50333426</v>
          </cell>
          <cell r="C1139" t="str">
            <v>51312933</v>
          </cell>
        </row>
        <row r="1140">
          <cell r="A1140" t="str">
            <v>50333427</v>
          </cell>
          <cell r="C1140" t="str">
            <v>50819915</v>
          </cell>
        </row>
        <row r="1141">
          <cell r="A1141" t="str">
            <v>50333428</v>
          </cell>
          <cell r="C1141" t="str">
            <v>50817980</v>
          </cell>
        </row>
        <row r="1142">
          <cell r="A1142" t="str">
            <v>50333429</v>
          </cell>
          <cell r="C1142" t="str">
            <v>50916252</v>
          </cell>
        </row>
        <row r="1143">
          <cell r="A1143" t="str">
            <v>50333430</v>
          </cell>
          <cell r="C1143" t="str">
            <v>50764132</v>
          </cell>
        </row>
        <row r="1144">
          <cell r="A1144" t="str">
            <v>50333431</v>
          </cell>
          <cell r="C1144" t="str">
            <v>51089969</v>
          </cell>
        </row>
        <row r="1145">
          <cell r="A1145" t="str">
            <v>50333432</v>
          </cell>
          <cell r="C1145" t="str">
            <v>50977560</v>
          </cell>
        </row>
        <row r="1146">
          <cell r="A1146" t="str">
            <v>50333433</v>
          </cell>
          <cell r="C1146" t="str">
            <v>50817985</v>
          </cell>
        </row>
        <row r="1147">
          <cell r="A1147" t="str">
            <v>50333434</v>
          </cell>
          <cell r="C1147" t="str">
            <v>50416847</v>
          </cell>
        </row>
        <row r="1148">
          <cell r="A1148" t="str">
            <v>50333435</v>
          </cell>
          <cell r="C1148" t="str">
            <v>50819917</v>
          </cell>
        </row>
        <row r="1149">
          <cell r="A1149" t="str">
            <v>50333436</v>
          </cell>
          <cell r="C1149" t="str">
            <v>50698701</v>
          </cell>
        </row>
        <row r="1150">
          <cell r="A1150" t="str">
            <v>50333437</v>
          </cell>
          <cell r="C1150" t="str">
            <v>50416914</v>
          </cell>
        </row>
        <row r="1151">
          <cell r="A1151" t="str">
            <v>50333438</v>
          </cell>
          <cell r="C1151" t="str">
            <v>51312934</v>
          </cell>
        </row>
        <row r="1152">
          <cell r="A1152" t="str">
            <v>50333440</v>
          </cell>
          <cell r="C1152" t="str">
            <v>50819918</v>
          </cell>
        </row>
        <row r="1153">
          <cell r="A1153" t="str">
            <v>50333441</v>
          </cell>
          <cell r="C1153" t="str">
            <v>50817989</v>
          </cell>
        </row>
        <row r="1154">
          <cell r="A1154" t="str">
            <v>50333443</v>
          </cell>
          <cell r="C1154" t="str">
            <v>50817990</v>
          </cell>
        </row>
        <row r="1155">
          <cell r="A1155" t="str">
            <v>50333445</v>
          </cell>
          <cell r="C1155" t="str">
            <v>50698684</v>
          </cell>
        </row>
        <row r="1156">
          <cell r="A1156" t="str">
            <v>50333446</v>
          </cell>
          <cell r="C1156" t="str">
            <v>50977561</v>
          </cell>
        </row>
        <row r="1157">
          <cell r="A1157" t="str">
            <v>50333447</v>
          </cell>
          <cell r="C1157" t="str">
            <v>50817991</v>
          </cell>
        </row>
        <row r="1158">
          <cell r="A1158" t="str">
            <v>50333451</v>
          </cell>
          <cell r="C1158" t="str">
            <v>50817992</v>
          </cell>
        </row>
        <row r="1159">
          <cell r="A1159" t="str">
            <v>50333453</v>
          </cell>
          <cell r="C1159" t="str">
            <v>51089970</v>
          </cell>
        </row>
        <row r="1160">
          <cell r="A1160" t="str">
            <v>50333454</v>
          </cell>
          <cell r="C1160" t="str">
            <v>50906988</v>
          </cell>
        </row>
        <row r="1161">
          <cell r="A1161" t="str">
            <v>50333456</v>
          </cell>
          <cell r="C1161" t="str">
            <v>50829511</v>
          </cell>
        </row>
        <row r="1162">
          <cell r="A1162" t="str">
            <v>50333457</v>
          </cell>
          <cell r="C1162" t="str">
            <v>50699004</v>
          </cell>
        </row>
        <row r="1163">
          <cell r="A1163" t="str">
            <v>50333458</v>
          </cell>
          <cell r="C1163" t="str">
            <v>50764133</v>
          </cell>
        </row>
        <row r="1164">
          <cell r="A1164" t="str">
            <v>50333459</v>
          </cell>
          <cell r="C1164" t="str">
            <v>50568952</v>
          </cell>
        </row>
        <row r="1165">
          <cell r="A1165" t="str">
            <v>50333460</v>
          </cell>
          <cell r="C1165" t="str">
            <v>50416946</v>
          </cell>
        </row>
        <row r="1166">
          <cell r="A1166" t="str">
            <v>50333461</v>
          </cell>
          <cell r="C1166" t="str">
            <v>50829182</v>
          </cell>
        </row>
        <row r="1167">
          <cell r="A1167" t="str">
            <v>50333462</v>
          </cell>
          <cell r="C1167" t="str">
            <v>50829512</v>
          </cell>
        </row>
        <row r="1168">
          <cell r="A1168" t="str">
            <v>50333463</v>
          </cell>
          <cell r="C1168" t="str">
            <v>50699007</v>
          </cell>
        </row>
        <row r="1169">
          <cell r="A1169" t="str">
            <v>50333464</v>
          </cell>
          <cell r="C1169" t="str">
            <v>50699007</v>
          </cell>
        </row>
        <row r="1170">
          <cell r="A1170" t="str">
            <v>50333465</v>
          </cell>
          <cell r="C1170" t="str">
            <v>50698586</v>
          </cell>
        </row>
        <row r="1171">
          <cell r="A1171" t="str">
            <v>50333466</v>
          </cell>
          <cell r="C1171" t="str">
            <v>50977562</v>
          </cell>
        </row>
        <row r="1172">
          <cell r="A1172" t="str">
            <v>50333467</v>
          </cell>
          <cell r="C1172" t="str">
            <v>50699009</v>
          </cell>
        </row>
        <row r="1173">
          <cell r="A1173" t="str">
            <v>50333468</v>
          </cell>
          <cell r="C1173" t="str">
            <v>50726808</v>
          </cell>
        </row>
        <row r="1174">
          <cell r="A1174" t="str">
            <v>50333469</v>
          </cell>
          <cell r="C1174" t="str">
            <v>50692225</v>
          </cell>
        </row>
        <row r="1175">
          <cell r="A1175" t="str">
            <v>50333470</v>
          </cell>
          <cell r="C1175" t="str">
            <v>50698663</v>
          </cell>
        </row>
        <row r="1176">
          <cell r="A1176" t="str">
            <v>50333471</v>
          </cell>
          <cell r="C1176" t="str">
            <v>50819921</v>
          </cell>
        </row>
        <row r="1177">
          <cell r="A1177" t="str">
            <v>50333472</v>
          </cell>
          <cell r="C1177" t="str">
            <v>50466629</v>
          </cell>
        </row>
        <row r="1178">
          <cell r="A1178" t="str">
            <v>50333473</v>
          </cell>
          <cell r="C1178" t="str">
            <v>50698504</v>
          </cell>
        </row>
        <row r="1179">
          <cell r="A1179" t="str">
            <v>50333474</v>
          </cell>
          <cell r="C1179" t="str">
            <v>50698504</v>
          </cell>
        </row>
        <row r="1180">
          <cell r="A1180" t="str">
            <v>50333475</v>
          </cell>
          <cell r="C1180" t="str">
            <v>50729820</v>
          </cell>
        </row>
        <row r="1181">
          <cell r="A1181" t="str">
            <v>50333477</v>
          </cell>
          <cell r="C1181" t="str">
            <v>50416713</v>
          </cell>
        </row>
        <row r="1182">
          <cell r="A1182" t="str">
            <v>50333479</v>
          </cell>
          <cell r="C1182" t="str">
            <v>50416713</v>
          </cell>
        </row>
        <row r="1183">
          <cell r="A1183" t="str">
            <v>50333480</v>
          </cell>
          <cell r="C1183" t="str">
            <v>50698504</v>
          </cell>
        </row>
        <row r="1184">
          <cell r="A1184" t="str">
            <v>50333481</v>
          </cell>
          <cell r="C1184" t="str">
            <v>50699617</v>
          </cell>
        </row>
        <row r="1185">
          <cell r="A1185" t="str">
            <v>50333482</v>
          </cell>
          <cell r="C1185" t="str">
            <v>50769806</v>
          </cell>
        </row>
        <row r="1186">
          <cell r="A1186" t="str">
            <v>50333483</v>
          </cell>
          <cell r="C1186" t="str">
            <v>50699011</v>
          </cell>
        </row>
        <row r="1187">
          <cell r="A1187" t="str">
            <v>50333484</v>
          </cell>
          <cell r="C1187" t="str">
            <v>50698720</v>
          </cell>
        </row>
        <row r="1188">
          <cell r="A1188" t="str">
            <v>50333485</v>
          </cell>
          <cell r="C1188" t="str">
            <v>50698720</v>
          </cell>
        </row>
        <row r="1189">
          <cell r="A1189" t="str">
            <v>50333539</v>
          </cell>
          <cell r="C1189" t="str">
            <v>51533084</v>
          </cell>
        </row>
        <row r="1190">
          <cell r="A1190" t="str">
            <v>50333540</v>
          </cell>
          <cell r="C1190" t="str">
            <v>51582836</v>
          </cell>
        </row>
        <row r="1191">
          <cell r="A1191" t="str">
            <v>50333541</v>
          </cell>
          <cell r="C1191" t="str">
            <v>50911025</v>
          </cell>
        </row>
        <row r="1192">
          <cell r="A1192" t="str">
            <v>50333542</v>
          </cell>
          <cell r="C1192" t="str">
            <v>51089971</v>
          </cell>
        </row>
        <row r="1193">
          <cell r="A1193" t="str">
            <v>50333570</v>
          </cell>
          <cell r="C1193" t="str">
            <v>50698573</v>
          </cell>
        </row>
        <row r="1194">
          <cell r="A1194" t="str">
            <v>50333603</v>
          </cell>
          <cell r="C1194" t="str">
            <v>50699295</v>
          </cell>
        </row>
        <row r="1195">
          <cell r="A1195" t="str">
            <v>50333604</v>
          </cell>
          <cell r="C1195" t="str">
            <v>51178565</v>
          </cell>
        </row>
        <row r="1196">
          <cell r="A1196" t="str">
            <v>50333606</v>
          </cell>
          <cell r="C1196" t="str">
            <v>50699295</v>
          </cell>
        </row>
        <row r="1197">
          <cell r="A1197" t="str">
            <v>50333741</v>
          </cell>
          <cell r="C1197" t="str">
            <v>50698727</v>
          </cell>
        </row>
        <row r="1198">
          <cell r="A1198" t="str">
            <v>50333754</v>
          </cell>
          <cell r="C1198" t="str">
            <v>50419451</v>
          </cell>
        </row>
        <row r="1199">
          <cell r="A1199" t="str">
            <v>50333761</v>
          </cell>
          <cell r="C1199" t="str">
            <v>50698966</v>
          </cell>
        </row>
        <row r="1200">
          <cell r="A1200" t="str">
            <v>50333763</v>
          </cell>
          <cell r="C1200" t="str">
            <v>50819925</v>
          </cell>
        </row>
        <row r="1201">
          <cell r="A1201" t="str">
            <v>50333764</v>
          </cell>
          <cell r="C1201" t="str">
            <v>50699009</v>
          </cell>
        </row>
        <row r="1202">
          <cell r="A1202" t="str">
            <v>50333778</v>
          </cell>
          <cell r="C1202" t="str">
            <v>50699016</v>
          </cell>
        </row>
        <row r="1203">
          <cell r="A1203" t="str">
            <v>50333779</v>
          </cell>
          <cell r="C1203" t="str">
            <v>51178566</v>
          </cell>
        </row>
        <row r="1204">
          <cell r="A1204" t="str">
            <v>50333780</v>
          </cell>
          <cell r="C1204" t="str">
            <v>50698708</v>
          </cell>
        </row>
        <row r="1205">
          <cell r="A1205" t="str">
            <v>50333781</v>
          </cell>
          <cell r="C1205" t="str">
            <v>51089972</v>
          </cell>
        </row>
        <row r="1206">
          <cell r="A1206" t="str">
            <v>50334001</v>
          </cell>
          <cell r="C1206" t="str">
            <v>51089973</v>
          </cell>
        </row>
        <row r="1207">
          <cell r="A1207" t="str">
            <v>50334003</v>
          </cell>
          <cell r="C1207" t="str">
            <v>50829184</v>
          </cell>
        </row>
        <row r="1208">
          <cell r="A1208" t="str">
            <v>50334004</v>
          </cell>
          <cell r="C1208" t="str">
            <v>50698823</v>
          </cell>
        </row>
        <row r="1209">
          <cell r="A1209" t="str">
            <v>50334005</v>
          </cell>
          <cell r="C1209" t="str">
            <v>50698823</v>
          </cell>
        </row>
        <row r="1210">
          <cell r="A1210" t="str">
            <v>50334006</v>
          </cell>
          <cell r="C1210" t="str">
            <v>50466637</v>
          </cell>
        </row>
        <row r="1211">
          <cell r="A1211" t="str">
            <v>50334007</v>
          </cell>
          <cell r="C1211" t="str">
            <v>50419644</v>
          </cell>
        </row>
        <row r="1212">
          <cell r="A1212" t="str">
            <v>50334008</v>
          </cell>
          <cell r="C1212" t="str">
            <v>50698985</v>
          </cell>
        </row>
        <row r="1213">
          <cell r="A1213" t="str">
            <v>50334009</v>
          </cell>
          <cell r="C1213" t="str">
            <v>50829185</v>
          </cell>
        </row>
        <row r="1214">
          <cell r="A1214" t="str">
            <v>50334010</v>
          </cell>
          <cell r="C1214" t="str">
            <v>50726811</v>
          </cell>
        </row>
        <row r="1215">
          <cell r="A1215" t="str">
            <v>50334011</v>
          </cell>
          <cell r="C1215" t="str">
            <v>50699019</v>
          </cell>
        </row>
        <row r="1216">
          <cell r="A1216" t="str">
            <v>50334012</v>
          </cell>
          <cell r="C1216" t="str">
            <v>50698806</v>
          </cell>
        </row>
        <row r="1217">
          <cell r="A1217" t="str">
            <v>50334013</v>
          </cell>
          <cell r="C1217" t="str">
            <v>50911073</v>
          </cell>
        </row>
        <row r="1218">
          <cell r="A1218" t="str">
            <v>50334014</v>
          </cell>
          <cell r="C1218" t="str">
            <v>51089974</v>
          </cell>
        </row>
        <row r="1219">
          <cell r="A1219" t="str">
            <v>50334015</v>
          </cell>
          <cell r="C1219" t="str">
            <v>50699021</v>
          </cell>
        </row>
        <row r="1220">
          <cell r="A1220" t="str">
            <v>50334016</v>
          </cell>
          <cell r="C1220" t="str">
            <v>50692227</v>
          </cell>
        </row>
        <row r="1221">
          <cell r="A1221" t="str">
            <v>50334017</v>
          </cell>
          <cell r="C1221" t="str">
            <v>50699022</v>
          </cell>
        </row>
        <row r="1222">
          <cell r="A1222" t="str">
            <v>50334018</v>
          </cell>
          <cell r="C1222" t="str">
            <v>50698678</v>
          </cell>
        </row>
        <row r="1223">
          <cell r="A1223" t="str">
            <v>50334019</v>
          </cell>
          <cell r="C1223" t="str">
            <v>50698989</v>
          </cell>
        </row>
        <row r="1224">
          <cell r="A1224" t="str">
            <v>50334020</v>
          </cell>
          <cell r="C1224" t="str">
            <v>50764135</v>
          </cell>
        </row>
        <row r="1225">
          <cell r="A1225" t="str">
            <v>50334021</v>
          </cell>
          <cell r="C1225" t="str">
            <v>50698981</v>
          </cell>
        </row>
        <row r="1226">
          <cell r="A1226" t="str">
            <v>50334022</v>
          </cell>
          <cell r="C1226" t="str">
            <v>50698826</v>
          </cell>
        </row>
        <row r="1227">
          <cell r="A1227" t="str">
            <v>50334023</v>
          </cell>
          <cell r="C1227" t="str">
            <v>50466642</v>
          </cell>
        </row>
        <row r="1228">
          <cell r="A1228" t="str">
            <v>50334024</v>
          </cell>
          <cell r="C1228" t="str">
            <v>50692228</v>
          </cell>
        </row>
        <row r="1229">
          <cell r="A1229" t="str">
            <v>50334025</v>
          </cell>
          <cell r="C1229" t="str">
            <v>51089959</v>
          </cell>
        </row>
        <row r="1230">
          <cell r="A1230" t="str">
            <v>50334026</v>
          </cell>
          <cell r="C1230" t="str">
            <v>50906989</v>
          </cell>
        </row>
        <row r="1231">
          <cell r="A1231" t="str">
            <v>50334027</v>
          </cell>
          <cell r="C1231" t="str">
            <v>50764136</v>
          </cell>
        </row>
        <row r="1232">
          <cell r="A1232" t="str">
            <v>50334028</v>
          </cell>
          <cell r="C1232" t="str">
            <v>50698991</v>
          </cell>
        </row>
        <row r="1233">
          <cell r="A1233" t="str">
            <v>50334029</v>
          </cell>
          <cell r="C1233" t="str">
            <v>50915958</v>
          </cell>
        </row>
        <row r="1234">
          <cell r="A1234" t="str">
            <v>50334030</v>
          </cell>
          <cell r="C1234" t="str">
            <v>50726813</v>
          </cell>
        </row>
        <row r="1235">
          <cell r="A1235" t="str">
            <v>50334031</v>
          </cell>
          <cell r="C1235" t="str">
            <v>50817996</v>
          </cell>
        </row>
        <row r="1236">
          <cell r="A1236" t="str">
            <v>50334032</v>
          </cell>
          <cell r="C1236" t="str">
            <v>50692186</v>
          </cell>
        </row>
        <row r="1237">
          <cell r="A1237" t="str">
            <v>50334034</v>
          </cell>
          <cell r="C1237" t="str">
            <v>50416960</v>
          </cell>
        </row>
        <row r="1238">
          <cell r="A1238" t="str">
            <v>50334035</v>
          </cell>
          <cell r="C1238" t="str">
            <v>50698993</v>
          </cell>
        </row>
        <row r="1239">
          <cell r="A1239" t="str">
            <v>50334036</v>
          </cell>
          <cell r="C1239" t="str">
            <v>50698995</v>
          </cell>
        </row>
        <row r="1240">
          <cell r="A1240" t="str">
            <v>50334037</v>
          </cell>
          <cell r="C1240" t="str">
            <v>50726918</v>
          </cell>
        </row>
        <row r="1241">
          <cell r="A1241" t="str">
            <v>50334038</v>
          </cell>
          <cell r="C1241" t="str">
            <v>51423984</v>
          </cell>
        </row>
        <row r="1242">
          <cell r="A1242" t="str">
            <v>50334039</v>
          </cell>
          <cell r="C1242" t="str">
            <v>50819914</v>
          </cell>
        </row>
        <row r="1243">
          <cell r="A1243" t="str">
            <v>50334040</v>
          </cell>
          <cell r="C1243" t="str">
            <v>50692230</v>
          </cell>
        </row>
        <row r="1244">
          <cell r="A1244" t="str">
            <v>50334041</v>
          </cell>
          <cell r="C1244" t="str">
            <v>50698997</v>
          </cell>
        </row>
        <row r="1245">
          <cell r="A1245" t="str">
            <v>50334045</v>
          </cell>
          <cell r="C1245" t="str">
            <v>50698865</v>
          </cell>
        </row>
        <row r="1246">
          <cell r="A1246" t="str">
            <v>50334046</v>
          </cell>
          <cell r="C1246" t="str">
            <v>50698740</v>
          </cell>
        </row>
        <row r="1247">
          <cell r="A1247" t="str">
            <v>50334048</v>
          </cell>
          <cell r="C1247" t="str">
            <v>50698621</v>
          </cell>
        </row>
        <row r="1248">
          <cell r="A1248" t="str">
            <v>50334050</v>
          </cell>
          <cell r="C1248" t="str">
            <v>50916254</v>
          </cell>
        </row>
        <row r="1249">
          <cell r="A1249" t="str">
            <v>50334051</v>
          </cell>
          <cell r="C1249" t="str">
            <v>50699455</v>
          </cell>
        </row>
        <row r="1250">
          <cell r="A1250" t="str">
            <v>50334052</v>
          </cell>
          <cell r="C1250" t="str">
            <v>50819789</v>
          </cell>
        </row>
        <row r="1251">
          <cell r="A1251" t="str">
            <v>50334054</v>
          </cell>
          <cell r="C1251" t="str">
            <v>50416847</v>
          </cell>
        </row>
        <row r="1252">
          <cell r="A1252" t="str">
            <v>50334055</v>
          </cell>
          <cell r="C1252" t="str">
            <v>51403590</v>
          </cell>
        </row>
        <row r="1253">
          <cell r="A1253" t="str">
            <v>50334056</v>
          </cell>
          <cell r="C1253" t="str">
            <v>51312935</v>
          </cell>
        </row>
        <row r="1254">
          <cell r="A1254" t="str">
            <v>50334058</v>
          </cell>
          <cell r="C1254" t="str">
            <v>50726814</v>
          </cell>
        </row>
        <row r="1255">
          <cell r="A1255" t="str">
            <v>50334060</v>
          </cell>
          <cell r="C1255" t="str">
            <v>50699427</v>
          </cell>
        </row>
        <row r="1256">
          <cell r="A1256" t="str">
            <v>50334061</v>
          </cell>
          <cell r="C1256" t="str">
            <v>50699028</v>
          </cell>
        </row>
        <row r="1257">
          <cell r="A1257" t="str">
            <v>50334062</v>
          </cell>
          <cell r="C1257" t="str">
            <v>50698839</v>
          </cell>
        </row>
        <row r="1258">
          <cell r="A1258" t="str">
            <v>50334063</v>
          </cell>
          <cell r="C1258" t="str">
            <v>50699029</v>
          </cell>
        </row>
        <row r="1259">
          <cell r="A1259" t="str">
            <v>50334064</v>
          </cell>
          <cell r="C1259" t="str">
            <v>50698736</v>
          </cell>
        </row>
        <row r="1260">
          <cell r="A1260" t="str">
            <v>50334070</v>
          </cell>
          <cell r="C1260" t="str">
            <v>50475997</v>
          </cell>
        </row>
        <row r="1261">
          <cell r="A1261" t="str">
            <v>50334071</v>
          </cell>
          <cell r="C1261" t="str">
            <v>50730127</v>
          </cell>
        </row>
        <row r="1262">
          <cell r="A1262" t="str">
            <v>50334072</v>
          </cell>
          <cell r="C1262" t="str">
            <v>50698634</v>
          </cell>
        </row>
        <row r="1263">
          <cell r="A1263" t="str">
            <v>50334073</v>
          </cell>
          <cell r="C1263" t="str">
            <v>50819929</v>
          </cell>
        </row>
        <row r="1264">
          <cell r="A1264" t="str">
            <v>50334074</v>
          </cell>
          <cell r="C1264" t="str">
            <v>50698504</v>
          </cell>
        </row>
        <row r="1265">
          <cell r="A1265" t="str">
            <v>50334075</v>
          </cell>
          <cell r="C1265" t="str">
            <v>50698724</v>
          </cell>
        </row>
        <row r="1266">
          <cell r="A1266" t="str">
            <v>50334076</v>
          </cell>
          <cell r="C1266" t="str">
            <v>50818140</v>
          </cell>
        </row>
        <row r="1267">
          <cell r="A1267" t="str">
            <v>50334077</v>
          </cell>
          <cell r="C1267" t="str">
            <v>50698720</v>
          </cell>
        </row>
        <row r="1268">
          <cell r="A1268" t="str">
            <v>50334078</v>
          </cell>
          <cell r="C1268" t="str">
            <v>50562543</v>
          </cell>
        </row>
        <row r="1269">
          <cell r="A1269" t="str">
            <v>50334079</v>
          </cell>
          <cell r="C1269" t="str">
            <v>51533085</v>
          </cell>
        </row>
        <row r="1270">
          <cell r="A1270" t="str">
            <v>50334080</v>
          </cell>
          <cell r="C1270" t="str">
            <v>50449591</v>
          </cell>
        </row>
        <row r="1271">
          <cell r="A1271" t="str">
            <v>50335620</v>
          </cell>
          <cell r="C1271" t="str">
            <v>50639641</v>
          </cell>
        </row>
        <row r="1272">
          <cell r="A1272" t="str">
            <v>50335623</v>
          </cell>
          <cell r="C1272" t="str">
            <v>50981286</v>
          </cell>
        </row>
        <row r="1273">
          <cell r="A1273" t="str">
            <v>50335624</v>
          </cell>
          <cell r="C1273" t="str">
            <v>50830050</v>
          </cell>
        </row>
        <row r="1274">
          <cell r="A1274" t="str">
            <v>50335635</v>
          </cell>
          <cell r="C1274" t="str">
            <v>50699030</v>
          </cell>
        </row>
        <row r="1275">
          <cell r="A1275" t="str">
            <v>50335638</v>
          </cell>
          <cell r="C1275" t="str">
            <v>51344858</v>
          </cell>
        </row>
        <row r="1276">
          <cell r="A1276" t="str">
            <v>50335639</v>
          </cell>
          <cell r="C1276" t="str">
            <v>50699032</v>
          </cell>
        </row>
        <row r="1277">
          <cell r="A1277" t="str">
            <v>50335640</v>
          </cell>
          <cell r="C1277" t="str">
            <v>50692166</v>
          </cell>
        </row>
        <row r="1278">
          <cell r="A1278" t="str">
            <v>50335641</v>
          </cell>
          <cell r="C1278" t="str">
            <v>50592757</v>
          </cell>
        </row>
        <row r="1279">
          <cell r="A1279" t="str">
            <v>50335642</v>
          </cell>
          <cell r="C1279" t="str">
            <v>50592821</v>
          </cell>
        </row>
        <row r="1280">
          <cell r="A1280" t="str">
            <v>50335643</v>
          </cell>
          <cell r="C1280" t="str">
            <v>50654786</v>
          </cell>
        </row>
        <row r="1281">
          <cell r="A1281" t="str">
            <v>50335646</v>
          </cell>
          <cell r="C1281" t="str">
            <v>50829186</v>
          </cell>
        </row>
        <row r="1282">
          <cell r="A1282" t="str">
            <v>50335647</v>
          </cell>
          <cell r="C1282" t="str">
            <v>50656220</v>
          </cell>
        </row>
        <row r="1283">
          <cell r="A1283" t="str">
            <v>50335848</v>
          </cell>
          <cell r="C1283" t="str">
            <v>50699034</v>
          </cell>
        </row>
        <row r="1284">
          <cell r="A1284" t="str">
            <v>50335854</v>
          </cell>
          <cell r="C1284" t="str">
            <v>50644120</v>
          </cell>
        </row>
        <row r="1285">
          <cell r="A1285" t="str">
            <v>50335862</v>
          </cell>
          <cell r="C1285" t="str">
            <v>50977563</v>
          </cell>
        </row>
        <row r="1286">
          <cell r="A1286" t="str">
            <v>50335935</v>
          </cell>
          <cell r="C1286" t="str">
            <v>51415337</v>
          </cell>
        </row>
        <row r="1287">
          <cell r="A1287" t="str">
            <v>50337284</v>
          </cell>
          <cell r="C1287" t="str">
            <v>50654939</v>
          </cell>
        </row>
        <row r="1288">
          <cell r="A1288" t="str">
            <v>50337426</v>
          </cell>
          <cell r="C1288" t="str">
            <v>50698530</v>
          </cell>
        </row>
        <row r="1289">
          <cell r="A1289" t="str">
            <v>50337427</v>
          </cell>
          <cell r="C1289" t="str">
            <v>50639571</v>
          </cell>
        </row>
        <row r="1290">
          <cell r="A1290" t="str">
            <v>50337591</v>
          </cell>
          <cell r="C1290" t="str">
            <v>50592764</v>
          </cell>
        </row>
        <row r="1291">
          <cell r="A1291" t="str">
            <v>50337620</v>
          </cell>
          <cell r="C1291" t="str">
            <v>50699037</v>
          </cell>
        </row>
        <row r="1292">
          <cell r="A1292" t="str">
            <v>50337738</v>
          </cell>
          <cell r="C1292" t="str">
            <v>50698633</v>
          </cell>
        </row>
        <row r="1293">
          <cell r="A1293" t="str">
            <v>50338031</v>
          </cell>
          <cell r="C1293" t="str">
            <v>50726786</v>
          </cell>
        </row>
        <row r="1294">
          <cell r="A1294" t="str">
            <v>50338085</v>
          </cell>
          <cell r="C1294" t="str">
            <v>51838399</v>
          </cell>
        </row>
        <row r="1295">
          <cell r="A1295" t="str">
            <v>50338106</v>
          </cell>
          <cell r="C1295" t="str">
            <v>50592708</v>
          </cell>
        </row>
        <row r="1296">
          <cell r="A1296" t="str">
            <v>50338109</v>
          </cell>
          <cell r="C1296" t="str">
            <v>50764144</v>
          </cell>
        </row>
        <row r="1297">
          <cell r="A1297" t="str">
            <v>50338113</v>
          </cell>
          <cell r="C1297" t="str">
            <v>51838425</v>
          </cell>
        </row>
        <row r="1298">
          <cell r="A1298" t="str">
            <v>50338668</v>
          </cell>
          <cell r="C1298" t="str">
            <v>50416694</v>
          </cell>
        </row>
        <row r="1299">
          <cell r="A1299" t="str">
            <v>50344745</v>
          </cell>
          <cell r="C1299" t="str">
            <v>50699038</v>
          </cell>
        </row>
        <row r="1300">
          <cell r="A1300" t="str">
            <v>50345959</v>
          </cell>
          <cell r="C1300" t="str">
            <v>50698494</v>
          </cell>
        </row>
        <row r="1301">
          <cell r="A1301" t="str">
            <v>50345960</v>
          </cell>
          <cell r="C1301" t="str">
            <v>50699039</v>
          </cell>
        </row>
        <row r="1302">
          <cell r="A1302" t="str">
            <v>50345961</v>
          </cell>
          <cell r="C1302" t="str">
            <v>50699040</v>
          </cell>
        </row>
        <row r="1303">
          <cell r="A1303" t="str">
            <v>50345962</v>
          </cell>
          <cell r="C1303" t="str">
            <v>51838426</v>
          </cell>
        </row>
        <row r="1304">
          <cell r="A1304" t="str">
            <v>50345963</v>
          </cell>
          <cell r="C1304" t="str">
            <v>50654837</v>
          </cell>
        </row>
        <row r="1305">
          <cell r="A1305" t="str">
            <v>50345964</v>
          </cell>
          <cell r="C1305" t="str">
            <v>50726926</v>
          </cell>
        </row>
        <row r="1306">
          <cell r="A1306" t="str">
            <v>50347969</v>
          </cell>
          <cell r="C1306" t="str">
            <v>50698664</v>
          </cell>
        </row>
        <row r="1307">
          <cell r="A1307" t="str">
            <v>50347970</v>
          </cell>
          <cell r="C1307" t="str">
            <v>51552637</v>
          </cell>
        </row>
        <row r="1308">
          <cell r="A1308" t="str">
            <v>50347972</v>
          </cell>
          <cell r="C1308" t="str">
            <v>50466628</v>
          </cell>
        </row>
        <row r="1309">
          <cell r="A1309" t="str">
            <v>50347974</v>
          </cell>
          <cell r="C1309" t="str">
            <v>50916255</v>
          </cell>
        </row>
        <row r="1310">
          <cell r="A1310" t="str">
            <v>50348000</v>
          </cell>
          <cell r="C1310" t="str">
            <v>51312936</v>
          </cell>
        </row>
        <row r="1311">
          <cell r="A1311" t="str">
            <v>50348019</v>
          </cell>
          <cell r="C1311" t="str">
            <v>50592770</v>
          </cell>
        </row>
        <row r="1312">
          <cell r="A1312" t="str">
            <v>50348020</v>
          </cell>
          <cell r="C1312" t="str">
            <v>50592771</v>
          </cell>
        </row>
        <row r="1313">
          <cell r="A1313" t="str">
            <v>50348021</v>
          </cell>
          <cell r="C1313" t="str">
            <v>50699043</v>
          </cell>
        </row>
        <row r="1314">
          <cell r="A1314" t="str">
            <v>50348022</v>
          </cell>
          <cell r="C1314" t="str">
            <v>50592493</v>
          </cell>
        </row>
        <row r="1315">
          <cell r="A1315" t="str">
            <v>50349703</v>
          </cell>
          <cell r="C1315" t="str">
            <v>50698768</v>
          </cell>
        </row>
        <row r="1316">
          <cell r="A1316" t="str">
            <v>50349704</v>
          </cell>
          <cell r="C1316" t="str">
            <v>50698482</v>
          </cell>
        </row>
        <row r="1317">
          <cell r="A1317" t="str">
            <v>50349705</v>
          </cell>
          <cell r="C1317" t="str">
            <v>50449731</v>
          </cell>
        </row>
        <row r="1318">
          <cell r="A1318" t="str">
            <v>50349706</v>
          </cell>
          <cell r="C1318" t="str">
            <v>51089979</v>
          </cell>
        </row>
        <row r="1319">
          <cell r="A1319" t="str">
            <v>50349707</v>
          </cell>
          <cell r="C1319" t="str">
            <v>50592540</v>
          </cell>
        </row>
        <row r="1320">
          <cell r="A1320" t="str">
            <v>50349708</v>
          </cell>
          <cell r="C1320" t="str">
            <v>50654838</v>
          </cell>
        </row>
        <row r="1321">
          <cell r="A1321" t="str">
            <v>50349712</v>
          </cell>
          <cell r="C1321" t="str">
            <v>50431852</v>
          </cell>
        </row>
        <row r="1322">
          <cell r="A1322" t="str">
            <v>50349830</v>
          </cell>
          <cell r="C1322" t="str">
            <v>51533086</v>
          </cell>
        </row>
        <row r="1323">
          <cell r="A1323" t="str">
            <v>50349831</v>
          </cell>
          <cell r="C1323" t="str">
            <v>50692234</v>
          </cell>
        </row>
        <row r="1324">
          <cell r="A1324" t="str">
            <v>50349834</v>
          </cell>
          <cell r="C1324" t="str">
            <v>50698874</v>
          </cell>
        </row>
        <row r="1325">
          <cell r="A1325" t="str">
            <v>50349835</v>
          </cell>
          <cell r="C1325" t="str">
            <v>50907052</v>
          </cell>
        </row>
        <row r="1326">
          <cell r="A1326" t="str">
            <v>50349836</v>
          </cell>
          <cell r="C1326" t="str">
            <v>50485622</v>
          </cell>
        </row>
        <row r="1327">
          <cell r="A1327" t="str">
            <v>50349837</v>
          </cell>
          <cell r="C1327" t="str">
            <v>50817963</v>
          </cell>
        </row>
        <row r="1328">
          <cell r="A1328" t="str">
            <v>50349844</v>
          </cell>
          <cell r="C1328" t="str">
            <v>51089980</v>
          </cell>
        </row>
        <row r="1329">
          <cell r="A1329" t="str">
            <v>50349858</v>
          </cell>
          <cell r="C1329" t="str">
            <v>51089981</v>
          </cell>
        </row>
        <row r="1330">
          <cell r="A1330" t="str">
            <v>50349859</v>
          </cell>
          <cell r="C1330" t="str">
            <v>50592665</v>
          </cell>
        </row>
        <row r="1331">
          <cell r="A1331" t="str">
            <v>50349861</v>
          </cell>
          <cell r="C1331" t="str">
            <v>50592667</v>
          </cell>
        </row>
        <row r="1332">
          <cell r="A1332" t="str">
            <v>50349862</v>
          </cell>
          <cell r="C1332" t="str">
            <v>50619819</v>
          </cell>
        </row>
        <row r="1333">
          <cell r="A1333" t="str">
            <v>50349864</v>
          </cell>
          <cell r="C1333" t="str">
            <v>51533087</v>
          </cell>
        </row>
        <row r="1334">
          <cell r="A1334" t="str">
            <v>50349880</v>
          </cell>
          <cell r="C1334" t="str">
            <v>50417239</v>
          </cell>
        </row>
        <row r="1335">
          <cell r="A1335" t="str">
            <v>50349881</v>
          </cell>
          <cell r="C1335" t="str">
            <v>50417239</v>
          </cell>
        </row>
        <row r="1336">
          <cell r="A1336" t="str">
            <v>50349882</v>
          </cell>
          <cell r="C1336" t="str">
            <v>50417239</v>
          </cell>
        </row>
        <row r="1337">
          <cell r="A1337" t="str">
            <v>50349883</v>
          </cell>
          <cell r="C1337" t="str">
            <v>50451535</v>
          </cell>
        </row>
        <row r="1338">
          <cell r="A1338" t="str">
            <v>50349940</v>
          </cell>
          <cell r="C1338" t="str">
            <v>50977567</v>
          </cell>
        </row>
        <row r="1339">
          <cell r="A1339" t="str">
            <v>50349947</v>
          </cell>
          <cell r="C1339" t="str">
            <v>50639571</v>
          </cell>
        </row>
        <row r="1340">
          <cell r="A1340" t="str">
            <v>50349949</v>
          </cell>
          <cell r="C1340" t="str">
            <v>51312937</v>
          </cell>
        </row>
        <row r="1341">
          <cell r="A1341" t="str">
            <v>50349951</v>
          </cell>
          <cell r="C1341" t="str">
            <v>50592779</v>
          </cell>
        </row>
        <row r="1342">
          <cell r="A1342" t="str">
            <v>50349975</v>
          </cell>
          <cell r="C1342" t="str">
            <v>50726927</v>
          </cell>
        </row>
        <row r="1343">
          <cell r="A1343" t="str">
            <v>50350006</v>
          </cell>
          <cell r="C1343" t="str">
            <v>50472965</v>
          </cell>
        </row>
        <row r="1344">
          <cell r="A1344" t="str">
            <v>50350026</v>
          </cell>
          <cell r="C1344" t="str">
            <v>50592650</v>
          </cell>
        </row>
        <row r="1345">
          <cell r="A1345" t="str">
            <v>50350241</v>
          </cell>
          <cell r="C1345" t="str">
            <v>51103119</v>
          </cell>
        </row>
        <row r="1346">
          <cell r="A1346" t="str">
            <v>50350242</v>
          </cell>
          <cell r="C1346" t="str">
            <v>50692321</v>
          </cell>
        </row>
        <row r="1347">
          <cell r="A1347" t="str">
            <v>50350244</v>
          </cell>
          <cell r="C1347" t="str">
            <v>50699073</v>
          </cell>
        </row>
        <row r="1348">
          <cell r="A1348" t="str">
            <v>50350245</v>
          </cell>
          <cell r="C1348" t="str">
            <v>50699047</v>
          </cell>
        </row>
        <row r="1349">
          <cell r="A1349" t="str">
            <v>50350246</v>
          </cell>
          <cell r="C1349" t="str">
            <v>50593057</v>
          </cell>
        </row>
        <row r="1350">
          <cell r="A1350" t="str">
            <v>50350247</v>
          </cell>
          <cell r="C1350" t="str">
            <v>51089982</v>
          </cell>
        </row>
        <row r="1351">
          <cell r="A1351" t="str">
            <v>50350248</v>
          </cell>
          <cell r="C1351" t="str">
            <v>50699050</v>
          </cell>
        </row>
        <row r="1352">
          <cell r="A1352" t="str">
            <v>50350249</v>
          </cell>
          <cell r="C1352" t="str">
            <v>50699271</v>
          </cell>
        </row>
        <row r="1353">
          <cell r="A1353" t="str">
            <v>50350250</v>
          </cell>
          <cell r="C1353" t="str">
            <v>51178600</v>
          </cell>
        </row>
        <row r="1354">
          <cell r="A1354" t="str">
            <v>50350251</v>
          </cell>
          <cell r="C1354" t="str">
            <v>51838427</v>
          </cell>
        </row>
        <row r="1355">
          <cell r="A1355" t="str">
            <v>50350305</v>
          </cell>
          <cell r="C1355" t="str">
            <v>50692196</v>
          </cell>
        </row>
        <row r="1356">
          <cell r="A1356" t="str">
            <v>50350306</v>
          </cell>
          <cell r="C1356" t="str">
            <v>50915949</v>
          </cell>
        </row>
        <row r="1357">
          <cell r="A1357" t="str">
            <v>50350351</v>
          </cell>
          <cell r="C1357" t="str">
            <v>51403605</v>
          </cell>
        </row>
        <row r="1358">
          <cell r="A1358" t="str">
            <v>50350358</v>
          </cell>
          <cell r="C1358" t="str">
            <v>50915973</v>
          </cell>
        </row>
        <row r="1359">
          <cell r="A1359" t="str">
            <v>50350359</v>
          </cell>
          <cell r="C1359" t="str">
            <v>50928603</v>
          </cell>
        </row>
        <row r="1360">
          <cell r="A1360" t="str">
            <v>50350450</v>
          </cell>
          <cell r="C1360" t="str">
            <v>50726817</v>
          </cell>
        </row>
        <row r="1361">
          <cell r="A1361" t="str">
            <v>50351286</v>
          </cell>
          <cell r="C1361" t="str">
            <v>51415339</v>
          </cell>
        </row>
        <row r="1362">
          <cell r="A1362" t="str">
            <v>50351828</v>
          </cell>
          <cell r="C1362" t="str">
            <v>51190308</v>
          </cell>
        </row>
        <row r="1363">
          <cell r="A1363" t="str">
            <v>50352608</v>
          </cell>
          <cell r="C1363" t="str">
            <v>51089984</v>
          </cell>
        </row>
        <row r="1364">
          <cell r="A1364" t="str">
            <v>50352867</v>
          </cell>
          <cell r="C1364" t="str">
            <v>50906992</v>
          </cell>
        </row>
        <row r="1365">
          <cell r="A1365" t="str">
            <v>50353232</v>
          </cell>
          <cell r="C1365" t="str">
            <v>50915925</v>
          </cell>
        </row>
        <row r="1366">
          <cell r="A1366" t="str">
            <v>50353282</v>
          </cell>
          <cell r="C1366" t="str">
            <v>50699056</v>
          </cell>
        </row>
        <row r="1367">
          <cell r="A1367" t="str">
            <v>50353292</v>
          </cell>
          <cell r="C1367" t="str">
            <v>51533088</v>
          </cell>
        </row>
        <row r="1368">
          <cell r="A1368" t="str">
            <v>50353293</v>
          </cell>
          <cell r="C1368" t="str">
            <v>50726820</v>
          </cell>
        </row>
        <row r="1369">
          <cell r="A1369" t="str">
            <v>50353295</v>
          </cell>
          <cell r="C1369" t="str">
            <v>51100859</v>
          </cell>
        </row>
        <row r="1370">
          <cell r="A1370" t="str">
            <v>50353296</v>
          </cell>
          <cell r="C1370" t="str">
            <v>51416377</v>
          </cell>
        </row>
        <row r="1371">
          <cell r="A1371" t="str">
            <v>50353780</v>
          </cell>
          <cell r="C1371" t="str">
            <v>51533089</v>
          </cell>
        </row>
        <row r="1372">
          <cell r="A1372" t="str">
            <v>50353781</v>
          </cell>
          <cell r="C1372" t="str">
            <v>51533090</v>
          </cell>
        </row>
        <row r="1373">
          <cell r="A1373" t="str">
            <v>50353782</v>
          </cell>
          <cell r="C1373" t="str">
            <v>50698595</v>
          </cell>
        </row>
        <row r="1374">
          <cell r="A1374" t="str">
            <v>50353783</v>
          </cell>
          <cell r="C1374" t="str">
            <v>50699062</v>
          </cell>
        </row>
        <row r="1375">
          <cell r="A1375" t="str">
            <v>50353784</v>
          </cell>
          <cell r="C1375" t="str">
            <v>50592329</v>
          </cell>
        </row>
        <row r="1376">
          <cell r="A1376" t="str">
            <v>50353785</v>
          </cell>
          <cell r="C1376" t="str">
            <v>50699063</v>
          </cell>
        </row>
        <row r="1377">
          <cell r="A1377" t="str">
            <v>50353786</v>
          </cell>
          <cell r="C1377" t="str">
            <v>50699064</v>
          </cell>
        </row>
        <row r="1378">
          <cell r="A1378" t="str">
            <v>50353787</v>
          </cell>
          <cell r="C1378" t="str">
            <v>51582837</v>
          </cell>
        </row>
        <row r="1379">
          <cell r="A1379" t="str">
            <v>50353788</v>
          </cell>
          <cell r="C1379" t="str">
            <v>51114620</v>
          </cell>
        </row>
        <row r="1380">
          <cell r="A1380" t="str">
            <v>50353791</v>
          </cell>
          <cell r="C1380" t="str">
            <v>50592801</v>
          </cell>
        </row>
        <row r="1381">
          <cell r="A1381" t="str">
            <v>50353792</v>
          </cell>
          <cell r="C1381" t="str">
            <v>50907085</v>
          </cell>
        </row>
        <row r="1382">
          <cell r="A1382" t="str">
            <v>50353793</v>
          </cell>
          <cell r="C1382" t="str">
            <v>51403591</v>
          </cell>
        </row>
        <row r="1383">
          <cell r="A1383" t="str">
            <v>50353794</v>
          </cell>
          <cell r="C1383" t="str">
            <v>50698952</v>
          </cell>
        </row>
        <row r="1384">
          <cell r="A1384" t="str">
            <v>50353795</v>
          </cell>
          <cell r="C1384" t="str">
            <v>50698526</v>
          </cell>
        </row>
        <row r="1385">
          <cell r="A1385" t="str">
            <v>50353798</v>
          </cell>
          <cell r="C1385" t="str">
            <v>50692242</v>
          </cell>
        </row>
        <row r="1386">
          <cell r="A1386" t="str">
            <v>50353799</v>
          </cell>
          <cell r="C1386" t="str">
            <v>50699069</v>
          </cell>
        </row>
        <row r="1387">
          <cell r="A1387" t="str">
            <v>50353800</v>
          </cell>
          <cell r="C1387" t="str">
            <v>51403592</v>
          </cell>
        </row>
        <row r="1388">
          <cell r="A1388" t="str">
            <v>50353801</v>
          </cell>
          <cell r="C1388" t="str">
            <v>50699070</v>
          </cell>
        </row>
        <row r="1389">
          <cell r="A1389" t="str">
            <v>50353835</v>
          </cell>
          <cell r="C1389" t="str">
            <v>50592650</v>
          </cell>
        </row>
        <row r="1390">
          <cell r="A1390" t="str">
            <v>50353836</v>
          </cell>
          <cell r="C1390" t="str">
            <v>50977567</v>
          </cell>
        </row>
        <row r="1391">
          <cell r="A1391" t="str">
            <v>50353838</v>
          </cell>
          <cell r="C1391" t="str">
            <v>50592650</v>
          </cell>
        </row>
        <row r="1392">
          <cell r="A1392" t="str">
            <v>50373366</v>
          </cell>
          <cell r="C1392" t="str">
            <v>51838428</v>
          </cell>
        </row>
        <row r="1393">
          <cell r="A1393" t="str">
            <v>50374154</v>
          </cell>
          <cell r="C1393" t="str">
            <v>50473532</v>
          </cell>
        </row>
        <row r="1394">
          <cell r="A1394" t="str">
            <v>50374287</v>
          </cell>
          <cell r="C1394" t="str">
            <v>51178569</v>
          </cell>
        </row>
        <row r="1395">
          <cell r="A1395" t="str">
            <v>50374288</v>
          </cell>
          <cell r="C1395" t="str">
            <v>50699072</v>
          </cell>
        </row>
        <row r="1396">
          <cell r="A1396" t="str">
            <v>50374289</v>
          </cell>
          <cell r="C1396" t="str">
            <v>50981794</v>
          </cell>
        </row>
        <row r="1397">
          <cell r="A1397" t="str">
            <v>50374290</v>
          </cell>
          <cell r="C1397" t="str">
            <v>50699073</v>
          </cell>
        </row>
        <row r="1398">
          <cell r="A1398" t="str">
            <v>50375335</v>
          </cell>
          <cell r="C1398" t="str">
            <v>50698589</v>
          </cell>
        </row>
        <row r="1399">
          <cell r="A1399" t="str">
            <v>50375403</v>
          </cell>
          <cell r="C1399" t="str">
            <v>50817963</v>
          </cell>
        </row>
        <row r="1400">
          <cell r="A1400" t="str">
            <v>50375404</v>
          </cell>
          <cell r="C1400" t="str">
            <v>50592660</v>
          </cell>
        </row>
        <row r="1401">
          <cell r="A1401" t="str">
            <v>50375405</v>
          </cell>
          <cell r="C1401" t="str">
            <v>51552641</v>
          </cell>
        </row>
        <row r="1402">
          <cell r="A1402" t="str">
            <v>50375406</v>
          </cell>
          <cell r="C1402" t="str">
            <v>50592657</v>
          </cell>
        </row>
        <row r="1403">
          <cell r="A1403" t="str">
            <v>50375483</v>
          </cell>
          <cell r="C1403" t="str">
            <v>50698829</v>
          </cell>
        </row>
        <row r="1404">
          <cell r="A1404" t="str">
            <v>50376558</v>
          </cell>
          <cell r="C1404" t="str">
            <v>50977568</v>
          </cell>
        </row>
        <row r="1405">
          <cell r="A1405" t="str">
            <v>50376563</v>
          </cell>
          <cell r="C1405" t="str">
            <v>51192852</v>
          </cell>
        </row>
        <row r="1406">
          <cell r="A1406" t="str">
            <v>50376609</v>
          </cell>
          <cell r="C1406" t="str">
            <v>50609908</v>
          </cell>
        </row>
        <row r="1407">
          <cell r="A1407" t="str">
            <v>50376610</v>
          </cell>
          <cell r="C1407" t="str">
            <v>50466644</v>
          </cell>
        </row>
        <row r="1408">
          <cell r="A1408" t="str">
            <v>50376611</v>
          </cell>
          <cell r="C1408" t="str">
            <v>50466644</v>
          </cell>
        </row>
        <row r="1409">
          <cell r="A1409" t="str">
            <v>50376612</v>
          </cell>
          <cell r="C1409" t="str">
            <v>50466637</v>
          </cell>
        </row>
        <row r="1410">
          <cell r="A1410" t="str">
            <v>50376614</v>
          </cell>
          <cell r="C1410" t="str">
            <v>50699076</v>
          </cell>
        </row>
        <row r="1411">
          <cell r="A1411" t="str">
            <v>50376616</v>
          </cell>
          <cell r="C1411" t="str">
            <v>50698664</v>
          </cell>
        </row>
        <row r="1412">
          <cell r="A1412" t="str">
            <v>50376617</v>
          </cell>
          <cell r="C1412" t="str">
            <v>51533091</v>
          </cell>
        </row>
        <row r="1413">
          <cell r="A1413" t="str">
            <v>50376618</v>
          </cell>
          <cell r="C1413" t="str">
            <v>50692243</v>
          </cell>
        </row>
        <row r="1414">
          <cell r="A1414" t="str">
            <v>50376619</v>
          </cell>
          <cell r="C1414" t="str">
            <v>50692243</v>
          </cell>
        </row>
        <row r="1415">
          <cell r="A1415" t="str">
            <v>50376621</v>
          </cell>
          <cell r="C1415" t="str">
            <v>50692244</v>
          </cell>
        </row>
        <row r="1416">
          <cell r="A1416" t="str">
            <v>50376622</v>
          </cell>
          <cell r="C1416" t="str">
            <v>50726813</v>
          </cell>
        </row>
        <row r="1417">
          <cell r="A1417" t="str">
            <v>50376623</v>
          </cell>
          <cell r="C1417" t="str">
            <v>50472880</v>
          </cell>
        </row>
        <row r="1418">
          <cell r="A1418" t="str">
            <v>50376624</v>
          </cell>
          <cell r="C1418" t="str">
            <v>50699078</v>
          </cell>
        </row>
        <row r="1419">
          <cell r="A1419" t="str">
            <v>50376650</v>
          </cell>
          <cell r="C1419" t="str">
            <v>50769612</v>
          </cell>
        </row>
        <row r="1420">
          <cell r="A1420" t="str">
            <v>50376652</v>
          </cell>
          <cell r="C1420" t="str">
            <v>50698551</v>
          </cell>
        </row>
        <row r="1421">
          <cell r="A1421" t="str">
            <v>50376653</v>
          </cell>
          <cell r="C1421" t="str">
            <v>50977569</v>
          </cell>
        </row>
        <row r="1422">
          <cell r="A1422" t="str">
            <v>50376655</v>
          </cell>
          <cell r="C1422" t="str">
            <v>50699079</v>
          </cell>
        </row>
        <row r="1423">
          <cell r="A1423" t="str">
            <v>50376656</v>
          </cell>
          <cell r="C1423" t="str">
            <v>50692188</v>
          </cell>
        </row>
        <row r="1424">
          <cell r="A1424" t="str">
            <v>50376657</v>
          </cell>
          <cell r="C1424" t="str">
            <v>50466639</v>
          </cell>
        </row>
        <row r="1425">
          <cell r="A1425" t="str">
            <v>50376658</v>
          </cell>
          <cell r="C1425" t="str">
            <v>51089987</v>
          </cell>
        </row>
        <row r="1426">
          <cell r="A1426" t="str">
            <v>50376659</v>
          </cell>
          <cell r="C1426" t="str">
            <v>51089934</v>
          </cell>
        </row>
        <row r="1427">
          <cell r="A1427" t="str">
            <v>50376660</v>
          </cell>
          <cell r="C1427" t="str">
            <v>50692245</v>
          </cell>
        </row>
        <row r="1428">
          <cell r="A1428" t="str">
            <v>50376662</v>
          </cell>
          <cell r="C1428" t="str">
            <v>50769613</v>
          </cell>
        </row>
        <row r="1429">
          <cell r="A1429" t="str">
            <v>50376663</v>
          </cell>
          <cell r="C1429" t="str">
            <v>50529119</v>
          </cell>
        </row>
        <row r="1430">
          <cell r="A1430" t="str">
            <v>50376664</v>
          </cell>
          <cell r="C1430" t="str">
            <v>50769972</v>
          </cell>
        </row>
        <row r="1431">
          <cell r="A1431" t="str">
            <v>50376665</v>
          </cell>
          <cell r="C1431" t="str">
            <v>50818003</v>
          </cell>
        </row>
        <row r="1432">
          <cell r="A1432" t="str">
            <v>50376685</v>
          </cell>
          <cell r="C1432" t="str">
            <v>50698685</v>
          </cell>
        </row>
        <row r="1433">
          <cell r="A1433" t="str">
            <v>50376686</v>
          </cell>
          <cell r="C1433" t="str">
            <v>50417193</v>
          </cell>
        </row>
        <row r="1434">
          <cell r="A1434" t="str">
            <v>50376687</v>
          </cell>
          <cell r="C1434" t="str">
            <v>51838429</v>
          </cell>
        </row>
        <row r="1435">
          <cell r="A1435" t="str">
            <v>50376688</v>
          </cell>
          <cell r="C1435" t="str">
            <v>50698633</v>
          </cell>
        </row>
        <row r="1436">
          <cell r="A1436" t="str">
            <v>50377046</v>
          </cell>
          <cell r="C1436" t="str">
            <v>50592902</v>
          </cell>
        </row>
        <row r="1437">
          <cell r="A1437" t="str">
            <v>50377050</v>
          </cell>
          <cell r="C1437" t="str">
            <v>50764144</v>
          </cell>
        </row>
        <row r="1438">
          <cell r="A1438" t="str">
            <v>50377219</v>
          </cell>
          <cell r="C1438" t="str">
            <v>50692248</v>
          </cell>
        </row>
        <row r="1439">
          <cell r="A1439" t="str">
            <v>50377220</v>
          </cell>
          <cell r="C1439" t="str">
            <v>50699083</v>
          </cell>
        </row>
        <row r="1440">
          <cell r="A1440" t="str">
            <v>50377221</v>
          </cell>
          <cell r="C1440" t="str">
            <v>50977572</v>
          </cell>
        </row>
        <row r="1441">
          <cell r="A1441" t="str">
            <v>50377222</v>
          </cell>
          <cell r="C1441" t="str">
            <v>50977573</v>
          </cell>
        </row>
        <row r="1442">
          <cell r="A1442" t="str">
            <v>50377624</v>
          </cell>
          <cell r="C1442" t="str">
            <v>50692249</v>
          </cell>
        </row>
        <row r="1443">
          <cell r="A1443" t="str">
            <v>50378879</v>
          </cell>
          <cell r="C1443" t="str">
            <v>51586260</v>
          </cell>
        </row>
        <row r="1444">
          <cell r="A1444" t="str">
            <v>50378898</v>
          </cell>
          <cell r="C1444" t="str">
            <v>50654766</v>
          </cell>
        </row>
        <row r="1445">
          <cell r="A1445" t="str">
            <v>50378900</v>
          </cell>
          <cell r="C1445" t="str">
            <v>50699084</v>
          </cell>
        </row>
        <row r="1446">
          <cell r="A1446" t="str">
            <v>50378902</v>
          </cell>
          <cell r="C1446" t="str">
            <v>51415340</v>
          </cell>
        </row>
        <row r="1447">
          <cell r="A1447" t="str">
            <v>50378903</v>
          </cell>
          <cell r="C1447" t="str">
            <v>50592616</v>
          </cell>
        </row>
        <row r="1448">
          <cell r="A1448" t="str">
            <v>50378905</v>
          </cell>
          <cell r="C1448" t="str">
            <v>50592817</v>
          </cell>
        </row>
        <row r="1449">
          <cell r="A1449" t="str">
            <v>50378907</v>
          </cell>
          <cell r="C1449" t="str">
            <v>50416694</v>
          </cell>
        </row>
        <row r="1450">
          <cell r="A1450" t="str">
            <v>50378908</v>
          </cell>
          <cell r="C1450" t="str">
            <v>50416694</v>
          </cell>
        </row>
        <row r="1451">
          <cell r="A1451" t="str">
            <v>50378909</v>
          </cell>
          <cell r="C1451" t="str">
            <v>50592441</v>
          </cell>
        </row>
        <row r="1452">
          <cell r="A1452" t="str">
            <v>50378923</v>
          </cell>
          <cell r="C1452" t="str">
            <v>50907085</v>
          </cell>
        </row>
        <row r="1453">
          <cell r="A1453" t="str">
            <v>50378924</v>
          </cell>
          <cell r="C1453" t="str">
            <v>50698560</v>
          </cell>
        </row>
        <row r="1454">
          <cell r="A1454" t="str">
            <v>50378926</v>
          </cell>
          <cell r="C1454" t="str">
            <v>51415340</v>
          </cell>
        </row>
        <row r="1455">
          <cell r="A1455" t="str">
            <v>50378928</v>
          </cell>
          <cell r="C1455" t="str">
            <v>50416694</v>
          </cell>
        </row>
        <row r="1456">
          <cell r="A1456" t="str">
            <v>50378929</v>
          </cell>
          <cell r="C1456" t="str">
            <v>50592822</v>
          </cell>
        </row>
        <row r="1457">
          <cell r="A1457" t="str">
            <v>50378930</v>
          </cell>
          <cell r="C1457" t="str">
            <v>51089989</v>
          </cell>
        </row>
        <row r="1458">
          <cell r="A1458" t="str">
            <v>50378932</v>
          </cell>
          <cell r="C1458" t="str">
            <v>50417297</v>
          </cell>
        </row>
        <row r="1459">
          <cell r="A1459" t="str">
            <v>50378975</v>
          </cell>
          <cell r="C1459" t="str">
            <v>50699542</v>
          </cell>
        </row>
        <row r="1460">
          <cell r="A1460" t="str">
            <v>50379219</v>
          </cell>
          <cell r="C1460" t="str">
            <v>50915928</v>
          </cell>
        </row>
        <row r="1461">
          <cell r="A1461" t="str">
            <v>50379225</v>
          </cell>
          <cell r="C1461" t="str">
            <v>51312940</v>
          </cell>
        </row>
        <row r="1462">
          <cell r="A1462" t="str">
            <v>50379441</v>
          </cell>
          <cell r="C1462" t="str">
            <v>50692250</v>
          </cell>
        </row>
        <row r="1463">
          <cell r="A1463" t="str">
            <v>50379602</v>
          </cell>
          <cell r="C1463" t="str">
            <v>50654848</v>
          </cell>
        </row>
        <row r="1464">
          <cell r="A1464" t="str">
            <v>50379603</v>
          </cell>
          <cell r="C1464" t="str">
            <v>50592368</v>
          </cell>
        </row>
        <row r="1465">
          <cell r="A1465" t="str">
            <v>50379604</v>
          </cell>
          <cell r="C1465" t="str">
            <v>50817945</v>
          </cell>
        </row>
        <row r="1466">
          <cell r="A1466" t="str">
            <v>50379606</v>
          </cell>
          <cell r="C1466" t="str">
            <v>50417111</v>
          </cell>
        </row>
        <row r="1467">
          <cell r="A1467" t="str">
            <v>50379607</v>
          </cell>
          <cell r="C1467" t="str">
            <v>51312872</v>
          </cell>
        </row>
        <row r="1468">
          <cell r="A1468" t="str">
            <v>50379608</v>
          </cell>
          <cell r="C1468" t="str">
            <v>50656221</v>
          </cell>
        </row>
        <row r="1469">
          <cell r="A1469" t="str">
            <v>50379609</v>
          </cell>
          <cell r="C1469" t="str">
            <v>50592520</v>
          </cell>
        </row>
        <row r="1470">
          <cell r="A1470" t="str">
            <v>50379623</v>
          </cell>
          <cell r="C1470" t="str">
            <v>50692153</v>
          </cell>
        </row>
        <row r="1471">
          <cell r="A1471" t="str">
            <v>50379686</v>
          </cell>
          <cell r="C1471" t="str">
            <v>50699087</v>
          </cell>
        </row>
        <row r="1472">
          <cell r="A1472" t="str">
            <v>50380157</v>
          </cell>
          <cell r="C1472" t="str">
            <v>51403595</v>
          </cell>
        </row>
        <row r="1473">
          <cell r="A1473" t="str">
            <v>50381866</v>
          </cell>
          <cell r="C1473" t="str">
            <v>50449732</v>
          </cell>
        </row>
        <row r="1474">
          <cell r="A1474" t="str">
            <v>50381873</v>
          </cell>
          <cell r="C1474" t="str">
            <v>50654816</v>
          </cell>
        </row>
        <row r="1475">
          <cell r="A1475" t="str">
            <v>50381874</v>
          </cell>
          <cell r="C1475" t="str">
            <v>50981795</v>
          </cell>
        </row>
        <row r="1476">
          <cell r="A1476" t="str">
            <v>50381875</v>
          </cell>
          <cell r="C1476" t="str">
            <v>50726824</v>
          </cell>
        </row>
        <row r="1477">
          <cell r="A1477" t="str">
            <v>50381876</v>
          </cell>
          <cell r="C1477" t="str">
            <v>50726825</v>
          </cell>
        </row>
        <row r="1478">
          <cell r="A1478" t="str">
            <v>50381877</v>
          </cell>
          <cell r="C1478" t="str">
            <v>50592835</v>
          </cell>
        </row>
        <row r="1479">
          <cell r="A1479" t="str">
            <v>50381963</v>
          </cell>
          <cell r="C1479" t="str">
            <v>51582838</v>
          </cell>
        </row>
        <row r="1480">
          <cell r="A1480" t="str">
            <v>50381995</v>
          </cell>
          <cell r="C1480" t="str">
            <v>50592837</v>
          </cell>
        </row>
        <row r="1481">
          <cell r="A1481" t="str">
            <v>50381996</v>
          </cell>
          <cell r="C1481" t="str">
            <v>50699091</v>
          </cell>
        </row>
        <row r="1482">
          <cell r="A1482" t="str">
            <v>50381998</v>
          </cell>
          <cell r="C1482" t="str">
            <v>50699092</v>
          </cell>
        </row>
        <row r="1483">
          <cell r="A1483" t="str">
            <v>50382296</v>
          </cell>
          <cell r="C1483" t="str">
            <v>50726786</v>
          </cell>
        </row>
        <row r="1484">
          <cell r="A1484" t="str">
            <v>50382564</v>
          </cell>
          <cell r="C1484" t="str">
            <v>50699093</v>
          </cell>
        </row>
        <row r="1485">
          <cell r="A1485" t="str">
            <v>50382565</v>
          </cell>
          <cell r="C1485" t="str">
            <v>50654851</v>
          </cell>
        </row>
        <row r="1486">
          <cell r="A1486" t="str">
            <v>50383226</v>
          </cell>
          <cell r="C1486" t="str">
            <v>51582839</v>
          </cell>
        </row>
        <row r="1487">
          <cell r="A1487" t="str">
            <v>50383616</v>
          </cell>
          <cell r="C1487" t="str">
            <v>51838430</v>
          </cell>
        </row>
        <row r="1488">
          <cell r="A1488" t="str">
            <v>50384461</v>
          </cell>
          <cell r="C1488" t="str">
            <v>50699095</v>
          </cell>
        </row>
        <row r="1489">
          <cell r="A1489" t="str">
            <v>50384462</v>
          </cell>
          <cell r="C1489" t="str">
            <v>50513056</v>
          </cell>
        </row>
        <row r="1490">
          <cell r="A1490" t="str">
            <v>50384464</v>
          </cell>
          <cell r="C1490" t="str">
            <v>51439701</v>
          </cell>
        </row>
        <row r="1491">
          <cell r="A1491" t="str">
            <v>50384465</v>
          </cell>
          <cell r="C1491" t="str">
            <v>50699097</v>
          </cell>
        </row>
        <row r="1492">
          <cell r="A1492" t="str">
            <v>50384796</v>
          </cell>
          <cell r="C1492" t="str">
            <v>50764146</v>
          </cell>
        </row>
        <row r="1493">
          <cell r="A1493" t="str">
            <v>50385110</v>
          </cell>
          <cell r="C1493" t="str">
            <v>50417314</v>
          </cell>
        </row>
        <row r="1494">
          <cell r="A1494" t="str">
            <v>50385403</v>
          </cell>
          <cell r="C1494" t="str">
            <v>50621044</v>
          </cell>
        </row>
        <row r="1495">
          <cell r="A1495" t="str">
            <v>50385692</v>
          </cell>
          <cell r="C1495" t="str">
            <v>50726826</v>
          </cell>
        </row>
        <row r="1496">
          <cell r="A1496" t="str">
            <v>50385693</v>
          </cell>
          <cell r="C1496" t="str">
            <v>50699098</v>
          </cell>
        </row>
        <row r="1497">
          <cell r="A1497" t="str">
            <v>50385770</v>
          </cell>
          <cell r="C1497" t="str">
            <v>50609908</v>
          </cell>
        </row>
        <row r="1498">
          <cell r="A1498" t="str">
            <v>50385936</v>
          </cell>
          <cell r="C1498" t="str">
            <v>50449734</v>
          </cell>
        </row>
        <row r="1499">
          <cell r="A1499" t="str">
            <v>50385938</v>
          </cell>
          <cell r="C1499" t="str">
            <v>50726827</v>
          </cell>
        </row>
        <row r="1500">
          <cell r="A1500" t="str">
            <v>50385939</v>
          </cell>
          <cell r="C1500" t="str">
            <v>51838431</v>
          </cell>
        </row>
        <row r="1501">
          <cell r="A1501" t="str">
            <v>50385940</v>
          </cell>
          <cell r="C1501" t="str">
            <v>50416868</v>
          </cell>
        </row>
        <row r="1502">
          <cell r="A1502" t="str">
            <v>50385942</v>
          </cell>
          <cell r="C1502" t="str">
            <v>50417321</v>
          </cell>
        </row>
        <row r="1503">
          <cell r="A1503" t="str">
            <v>50385944</v>
          </cell>
          <cell r="C1503" t="str">
            <v>51312941</v>
          </cell>
        </row>
        <row r="1504">
          <cell r="A1504" t="str">
            <v>50386005</v>
          </cell>
          <cell r="C1504" t="str">
            <v>50977577</v>
          </cell>
        </row>
        <row r="1505">
          <cell r="A1505" t="str">
            <v>50387251</v>
          </cell>
          <cell r="C1505" t="str">
            <v>50419647</v>
          </cell>
        </row>
        <row r="1506">
          <cell r="A1506" t="str">
            <v>50387621</v>
          </cell>
          <cell r="C1506" t="str">
            <v>50692153</v>
          </cell>
        </row>
        <row r="1507">
          <cell r="A1507" t="str">
            <v>50387622</v>
          </cell>
          <cell r="C1507" t="str">
            <v>50417516</v>
          </cell>
        </row>
        <row r="1508">
          <cell r="A1508" t="str">
            <v>50387624</v>
          </cell>
          <cell r="C1508" t="str">
            <v>50416800</v>
          </cell>
        </row>
        <row r="1509">
          <cell r="A1509" t="str">
            <v>50387650</v>
          </cell>
          <cell r="C1509" t="str">
            <v>50647835</v>
          </cell>
        </row>
        <row r="1510">
          <cell r="A1510" t="str">
            <v>50387651</v>
          </cell>
          <cell r="C1510" t="str">
            <v>51838432</v>
          </cell>
        </row>
        <row r="1511">
          <cell r="A1511" t="str">
            <v>50387774</v>
          </cell>
          <cell r="C1511" t="str">
            <v>51103120</v>
          </cell>
        </row>
        <row r="1512">
          <cell r="A1512" t="str">
            <v>50387932</v>
          </cell>
          <cell r="C1512" t="str">
            <v>50592375</v>
          </cell>
        </row>
        <row r="1513">
          <cell r="A1513" t="str">
            <v>50387933</v>
          </cell>
          <cell r="C1513" t="str">
            <v>51178499</v>
          </cell>
        </row>
        <row r="1514">
          <cell r="A1514" t="str">
            <v>50387934</v>
          </cell>
          <cell r="C1514" t="str">
            <v>50818006</v>
          </cell>
        </row>
        <row r="1515">
          <cell r="A1515" t="str">
            <v>50387935</v>
          </cell>
          <cell r="C1515" t="str">
            <v>51323361</v>
          </cell>
        </row>
        <row r="1516">
          <cell r="A1516" t="str">
            <v>50387937</v>
          </cell>
          <cell r="C1516" t="str">
            <v>50699101</v>
          </cell>
        </row>
        <row r="1517">
          <cell r="A1517" t="str">
            <v>50387938</v>
          </cell>
          <cell r="C1517" t="str">
            <v>50654838</v>
          </cell>
        </row>
        <row r="1518">
          <cell r="A1518" t="str">
            <v>50387970</v>
          </cell>
          <cell r="C1518" t="str">
            <v>51838433</v>
          </cell>
        </row>
        <row r="1519">
          <cell r="A1519" t="str">
            <v>50388149</v>
          </cell>
          <cell r="C1519" t="str">
            <v>50592851</v>
          </cell>
        </row>
        <row r="1520">
          <cell r="A1520" t="str">
            <v>50388178</v>
          </cell>
          <cell r="C1520" t="str">
            <v>50739861</v>
          </cell>
        </row>
        <row r="1521">
          <cell r="A1521" t="str">
            <v>50388256</v>
          </cell>
          <cell r="C1521" t="str">
            <v>50977578</v>
          </cell>
        </row>
        <row r="1522">
          <cell r="A1522" t="str">
            <v>50388258</v>
          </cell>
          <cell r="C1522" t="str">
            <v>50592854</v>
          </cell>
        </row>
        <row r="1523">
          <cell r="A1523" t="str">
            <v>50388259</v>
          </cell>
          <cell r="C1523" t="str">
            <v>50698494</v>
          </cell>
        </row>
        <row r="1524">
          <cell r="A1524" t="str">
            <v>50388800</v>
          </cell>
          <cell r="C1524" t="str">
            <v>50977552</v>
          </cell>
        </row>
        <row r="1525">
          <cell r="A1525" t="str">
            <v>50388829</v>
          </cell>
          <cell r="C1525" t="str">
            <v>51089991</v>
          </cell>
        </row>
        <row r="1526">
          <cell r="A1526" t="str">
            <v>50388995</v>
          </cell>
          <cell r="C1526" t="str">
            <v>50699105</v>
          </cell>
        </row>
        <row r="1527">
          <cell r="A1527" t="str">
            <v>50389120</v>
          </cell>
          <cell r="C1527" t="str">
            <v>50417883</v>
          </cell>
        </row>
        <row r="1528">
          <cell r="A1528" t="str">
            <v>50389227</v>
          </cell>
          <cell r="C1528" t="str">
            <v>51838434</v>
          </cell>
        </row>
        <row r="1529">
          <cell r="A1529" t="str">
            <v>50389432</v>
          </cell>
          <cell r="C1529" t="str">
            <v>50933524</v>
          </cell>
        </row>
        <row r="1530">
          <cell r="A1530" t="str">
            <v>50389439</v>
          </cell>
          <cell r="C1530" t="str">
            <v>50516185</v>
          </cell>
        </row>
        <row r="1531">
          <cell r="A1531" t="str">
            <v>50389637</v>
          </cell>
          <cell r="C1531" t="str">
            <v>50820332</v>
          </cell>
        </row>
        <row r="1532">
          <cell r="A1532" t="str">
            <v>50389647</v>
          </cell>
          <cell r="C1532" t="str">
            <v>50820335</v>
          </cell>
        </row>
        <row r="1533">
          <cell r="A1533" t="str">
            <v>50389648</v>
          </cell>
          <cell r="C1533" t="str">
            <v>50417883</v>
          </cell>
        </row>
        <row r="1534">
          <cell r="A1534" t="str">
            <v>50389679</v>
          </cell>
          <cell r="C1534" t="str">
            <v>50820335</v>
          </cell>
        </row>
        <row r="1535">
          <cell r="A1535" t="str">
            <v>50389687</v>
          </cell>
          <cell r="C1535" t="str">
            <v>51312942</v>
          </cell>
        </row>
        <row r="1536">
          <cell r="A1536" t="str">
            <v>50389688</v>
          </cell>
          <cell r="C1536" t="str">
            <v>51323372</v>
          </cell>
        </row>
        <row r="1537">
          <cell r="A1537" t="str">
            <v>50389690</v>
          </cell>
          <cell r="C1537" t="str">
            <v>50419400</v>
          </cell>
        </row>
        <row r="1538">
          <cell r="A1538" t="str">
            <v>50389693</v>
          </cell>
          <cell r="C1538" t="str">
            <v>50417433</v>
          </cell>
        </row>
        <row r="1539">
          <cell r="A1539" t="str">
            <v>50389808</v>
          </cell>
          <cell r="C1539" t="str">
            <v>51089992</v>
          </cell>
        </row>
        <row r="1540">
          <cell r="A1540" t="str">
            <v>50389981</v>
          </cell>
          <cell r="C1540" t="str">
            <v>51178570</v>
          </cell>
        </row>
        <row r="1541">
          <cell r="A1541" t="str">
            <v>50389987</v>
          </cell>
          <cell r="C1541" t="str">
            <v>51178571</v>
          </cell>
        </row>
        <row r="1542">
          <cell r="A1542" t="str">
            <v>50389990</v>
          </cell>
          <cell r="C1542" t="str">
            <v>50417342</v>
          </cell>
        </row>
        <row r="1543">
          <cell r="A1543" t="str">
            <v>50389992</v>
          </cell>
          <cell r="C1543" t="str">
            <v>50417343</v>
          </cell>
        </row>
        <row r="1544">
          <cell r="A1544" t="str">
            <v>50389993</v>
          </cell>
          <cell r="C1544" t="str">
            <v>51312943</v>
          </cell>
        </row>
        <row r="1545">
          <cell r="A1545" t="str">
            <v>50389994</v>
          </cell>
          <cell r="C1545" t="str">
            <v>50417345</v>
          </cell>
        </row>
        <row r="1546">
          <cell r="A1546" t="str">
            <v>50389995</v>
          </cell>
          <cell r="C1546" t="str">
            <v>50639580</v>
          </cell>
        </row>
        <row r="1547">
          <cell r="A1547" t="str">
            <v>50389996</v>
          </cell>
          <cell r="C1547" t="str">
            <v>50417347</v>
          </cell>
        </row>
        <row r="1548">
          <cell r="A1548" t="str">
            <v>50389998</v>
          </cell>
          <cell r="C1548" t="str">
            <v>50417345</v>
          </cell>
        </row>
        <row r="1549">
          <cell r="A1549" t="str">
            <v>50389999</v>
          </cell>
          <cell r="C1549" t="str">
            <v>50639581</v>
          </cell>
        </row>
        <row r="1550">
          <cell r="A1550" t="str">
            <v>50390001</v>
          </cell>
          <cell r="C1550" t="str">
            <v>50417342</v>
          </cell>
        </row>
        <row r="1551">
          <cell r="A1551" t="str">
            <v>50390002</v>
          </cell>
          <cell r="C1551" t="str">
            <v>50472966</v>
          </cell>
        </row>
        <row r="1552">
          <cell r="A1552" t="str">
            <v>50390003</v>
          </cell>
          <cell r="C1552" t="str">
            <v>50417347</v>
          </cell>
        </row>
        <row r="1553">
          <cell r="A1553" t="str">
            <v>50390004</v>
          </cell>
          <cell r="C1553" t="str">
            <v>50472965</v>
          </cell>
        </row>
        <row r="1554">
          <cell r="A1554" t="str">
            <v>50390108</v>
          </cell>
          <cell r="C1554" t="str">
            <v>50417353</v>
          </cell>
        </row>
        <row r="1555">
          <cell r="A1555" t="str">
            <v>50390109</v>
          </cell>
          <cell r="C1555" t="str">
            <v>50417354</v>
          </cell>
        </row>
        <row r="1556">
          <cell r="A1556" t="str">
            <v>50390110</v>
          </cell>
          <cell r="C1556" t="str">
            <v>50417354</v>
          </cell>
        </row>
        <row r="1557">
          <cell r="A1557" t="str">
            <v>50390200</v>
          </cell>
          <cell r="C1557" t="str">
            <v>50592865</v>
          </cell>
        </row>
        <row r="1558">
          <cell r="A1558" t="str">
            <v>50390202</v>
          </cell>
          <cell r="C1558" t="str">
            <v>50417356</v>
          </cell>
        </row>
        <row r="1559">
          <cell r="A1559" t="str">
            <v>50390211</v>
          </cell>
          <cell r="C1559" t="str">
            <v>51089993</v>
          </cell>
        </row>
        <row r="1560">
          <cell r="A1560" t="str">
            <v>50390279</v>
          </cell>
          <cell r="C1560" t="str">
            <v>50472965</v>
          </cell>
        </row>
        <row r="1561">
          <cell r="A1561" t="str">
            <v>50390280</v>
          </cell>
          <cell r="C1561" t="str">
            <v>50513020</v>
          </cell>
        </row>
        <row r="1562">
          <cell r="A1562" t="str">
            <v>50390281</v>
          </cell>
          <cell r="C1562" t="str">
            <v>51312944</v>
          </cell>
        </row>
        <row r="1563">
          <cell r="A1563" t="str">
            <v>50390412</v>
          </cell>
          <cell r="C1563" t="str">
            <v>50907033</v>
          </cell>
        </row>
        <row r="1564">
          <cell r="A1564" t="str">
            <v>50390578</v>
          </cell>
          <cell r="C1564" t="str">
            <v>50699106</v>
          </cell>
        </row>
        <row r="1565">
          <cell r="A1565" t="str">
            <v>50390580</v>
          </cell>
          <cell r="C1565" t="str">
            <v>50698791</v>
          </cell>
        </row>
        <row r="1566">
          <cell r="A1566" t="str">
            <v>50390611</v>
          </cell>
          <cell r="C1566" t="str">
            <v>50416841</v>
          </cell>
        </row>
        <row r="1567">
          <cell r="A1567" t="str">
            <v>50390612</v>
          </cell>
          <cell r="C1567" t="str">
            <v>51403596</v>
          </cell>
        </row>
        <row r="1568">
          <cell r="A1568" t="str">
            <v>50390832</v>
          </cell>
          <cell r="C1568" t="str">
            <v>51403597</v>
          </cell>
        </row>
        <row r="1569">
          <cell r="A1569" t="str">
            <v>50390887</v>
          </cell>
          <cell r="C1569" t="str">
            <v>50906996</v>
          </cell>
        </row>
        <row r="1570">
          <cell r="A1570" t="str">
            <v>50390888</v>
          </cell>
          <cell r="C1570" t="str">
            <v>50977581</v>
          </cell>
        </row>
        <row r="1571">
          <cell r="A1571" t="str">
            <v>50390923</v>
          </cell>
          <cell r="C1571" t="str">
            <v>51089995</v>
          </cell>
        </row>
        <row r="1572">
          <cell r="A1572" t="str">
            <v>50391083</v>
          </cell>
          <cell r="C1572" t="str">
            <v>51838435</v>
          </cell>
        </row>
        <row r="1573">
          <cell r="A1573" t="str">
            <v>50391339</v>
          </cell>
          <cell r="C1573" t="str">
            <v>50692257</v>
          </cell>
        </row>
        <row r="1574">
          <cell r="A1574" t="str">
            <v>50391341</v>
          </cell>
          <cell r="C1574" t="str">
            <v>50692257</v>
          </cell>
        </row>
        <row r="1575">
          <cell r="A1575" t="str">
            <v>50391500</v>
          </cell>
          <cell r="C1575" t="str">
            <v>50726829</v>
          </cell>
        </row>
        <row r="1576">
          <cell r="A1576" t="str">
            <v>50391501</v>
          </cell>
          <cell r="C1576" t="str">
            <v>50726829</v>
          </cell>
        </row>
        <row r="1577">
          <cell r="A1577" t="str">
            <v>50391503</v>
          </cell>
          <cell r="C1577" t="str">
            <v>50726829</v>
          </cell>
        </row>
        <row r="1578">
          <cell r="A1578" t="str">
            <v>50391603</v>
          </cell>
          <cell r="C1578" t="str">
            <v>50977582</v>
          </cell>
        </row>
        <row r="1579">
          <cell r="A1579" t="str">
            <v>50391605</v>
          </cell>
          <cell r="C1579" t="str">
            <v>51838436</v>
          </cell>
        </row>
        <row r="1580">
          <cell r="A1580" t="str">
            <v>50391771</v>
          </cell>
          <cell r="C1580" t="str">
            <v>50977583</v>
          </cell>
        </row>
        <row r="1581">
          <cell r="A1581" t="str">
            <v>50391930</v>
          </cell>
          <cell r="C1581" t="str">
            <v>50692259</v>
          </cell>
        </row>
        <row r="1582">
          <cell r="A1582" t="str">
            <v>50391943</v>
          </cell>
          <cell r="C1582" t="str">
            <v>51089996</v>
          </cell>
        </row>
        <row r="1583">
          <cell r="A1583" t="str">
            <v>50391983</v>
          </cell>
          <cell r="C1583" t="str">
            <v>50977584</v>
          </cell>
        </row>
        <row r="1584">
          <cell r="A1584" t="str">
            <v>50391999</v>
          </cell>
          <cell r="C1584" t="str">
            <v>50906998</v>
          </cell>
        </row>
        <row r="1585">
          <cell r="A1585" t="str">
            <v>50392048</v>
          </cell>
          <cell r="C1585" t="str">
            <v>50907000</v>
          </cell>
        </row>
        <row r="1586">
          <cell r="A1586" t="str">
            <v>50392050</v>
          </cell>
          <cell r="C1586" t="str">
            <v>50907000</v>
          </cell>
        </row>
        <row r="1587">
          <cell r="A1587" t="str">
            <v>50392061</v>
          </cell>
          <cell r="C1587" t="str">
            <v>51838437</v>
          </cell>
        </row>
        <row r="1588">
          <cell r="A1588" t="str">
            <v>50392062</v>
          </cell>
          <cell r="C1588" t="str">
            <v>51533094</v>
          </cell>
        </row>
        <row r="1589">
          <cell r="A1589" t="str">
            <v>50392080</v>
          </cell>
          <cell r="C1589" t="str">
            <v>50907001</v>
          </cell>
        </row>
        <row r="1590">
          <cell r="A1590" t="str">
            <v>50392117</v>
          </cell>
          <cell r="C1590" t="str">
            <v>50699121</v>
          </cell>
        </row>
        <row r="1591">
          <cell r="A1591" t="str">
            <v>50392129</v>
          </cell>
          <cell r="C1591" t="str">
            <v>50417382</v>
          </cell>
        </row>
        <row r="1592">
          <cell r="A1592" t="str">
            <v>50392132</v>
          </cell>
          <cell r="C1592" t="str">
            <v>50639643</v>
          </cell>
        </row>
        <row r="1593">
          <cell r="A1593" t="str">
            <v>50392135</v>
          </cell>
          <cell r="C1593" t="str">
            <v>50639643</v>
          </cell>
        </row>
        <row r="1594">
          <cell r="A1594" t="str">
            <v>50392144</v>
          </cell>
          <cell r="C1594" t="str">
            <v>51533095</v>
          </cell>
        </row>
        <row r="1595">
          <cell r="A1595" t="str">
            <v>50392153</v>
          </cell>
          <cell r="C1595" t="str">
            <v>50907002</v>
          </cell>
        </row>
        <row r="1596">
          <cell r="A1596" t="str">
            <v>50392181</v>
          </cell>
          <cell r="C1596" t="str">
            <v>50641061</v>
          </cell>
        </row>
        <row r="1597">
          <cell r="A1597" t="str">
            <v>50392244</v>
          </cell>
          <cell r="C1597" t="str">
            <v>50911031</v>
          </cell>
        </row>
        <row r="1598">
          <cell r="A1598" t="str">
            <v>50392256</v>
          </cell>
          <cell r="C1598" t="str">
            <v>50726830</v>
          </cell>
        </row>
        <row r="1599">
          <cell r="A1599" t="str">
            <v>50392334</v>
          </cell>
          <cell r="C1599" t="str">
            <v>50907003</v>
          </cell>
        </row>
        <row r="1600">
          <cell r="A1600" t="str">
            <v>50392351</v>
          </cell>
          <cell r="C1600" t="str">
            <v>50699130</v>
          </cell>
        </row>
        <row r="1601">
          <cell r="A1601" t="str">
            <v>50392352</v>
          </cell>
          <cell r="C1601" t="str">
            <v>51416940</v>
          </cell>
        </row>
        <row r="1602">
          <cell r="A1602" t="str">
            <v>50392650</v>
          </cell>
          <cell r="C1602" t="str">
            <v>50838897</v>
          </cell>
        </row>
        <row r="1603">
          <cell r="A1603" t="str">
            <v>50392745</v>
          </cell>
          <cell r="C1603" t="str">
            <v>51312945</v>
          </cell>
        </row>
        <row r="1604">
          <cell r="A1604" t="str">
            <v>50392774</v>
          </cell>
          <cell r="C1604" t="str">
            <v>51114622</v>
          </cell>
        </row>
        <row r="1605">
          <cell r="A1605" t="str">
            <v>50392785</v>
          </cell>
          <cell r="C1605" t="str">
            <v>50977585</v>
          </cell>
        </row>
        <row r="1606">
          <cell r="A1606" t="str">
            <v>50392787</v>
          </cell>
          <cell r="C1606" t="str">
            <v>50977585</v>
          </cell>
        </row>
        <row r="1607">
          <cell r="A1607" t="str">
            <v>50392936</v>
          </cell>
          <cell r="C1607" t="str">
            <v>51114623</v>
          </cell>
        </row>
        <row r="1608">
          <cell r="A1608" t="str">
            <v>50393044</v>
          </cell>
          <cell r="C1608" t="str">
            <v>51312946</v>
          </cell>
        </row>
        <row r="1609">
          <cell r="A1609" t="str">
            <v>50393066</v>
          </cell>
          <cell r="C1609" t="str">
            <v>51403598</v>
          </cell>
        </row>
        <row r="1610">
          <cell r="A1610" t="str">
            <v>50393089</v>
          </cell>
          <cell r="C1610" t="str">
            <v>51114624</v>
          </cell>
        </row>
        <row r="1611">
          <cell r="A1611" t="str">
            <v>50393098</v>
          </cell>
          <cell r="C1611" t="str">
            <v>50726868</v>
          </cell>
        </row>
        <row r="1612">
          <cell r="A1612" t="str">
            <v>50393165</v>
          </cell>
          <cell r="C1612" t="str">
            <v>50692293</v>
          </cell>
        </row>
        <row r="1613">
          <cell r="A1613" t="str">
            <v>50393167</v>
          </cell>
          <cell r="C1613" t="str">
            <v>50592880</v>
          </cell>
        </row>
        <row r="1614">
          <cell r="A1614" t="str">
            <v>50393225</v>
          </cell>
          <cell r="C1614" t="str">
            <v>50592779</v>
          </cell>
        </row>
        <row r="1615">
          <cell r="A1615" t="str">
            <v>50393311</v>
          </cell>
          <cell r="C1615" t="str">
            <v>51114650</v>
          </cell>
        </row>
        <row r="1616">
          <cell r="A1616" t="str">
            <v>50393329</v>
          </cell>
          <cell r="C1616" t="str">
            <v>50977586</v>
          </cell>
        </row>
        <row r="1617">
          <cell r="A1617" t="str">
            <v>50393330</v>
          </cell>
          <cell r="C1617" t="str">
            <v>51552646</v>
          </cell>
        </row>
        <row r="1618">
          <cell r="A1618" t="str">
            <v>50393444</v>
          </cell>
          <cell r="C1618" t="str">
            <v>50692262</v>
          </cell>
        </row>
        <row r="1619">
          <cell r="A1619" t="str">
            <v>50393504</v>
          </cell>
          <cell r="C1619" t="str">
            <v>51329700</v>
          </cell>
        </row>
        <row r="1620">
          <cell r="A1620" t="str">
            <v>50393770</v>
          </cell>
          <cell r="C1620" t="str">
            <v>50699136</v>
          </cell>
        </row>
        <row r="1621">
          <cell r="A1621" t="str">
            <v>50393839</v>
          </cell>
          <cell r="C1621" t="str">
            <v>51439702</v>
          </cell>
        </row>
        <row r="1622">
          <cell r="A1622" t="str">
            <v>50393884</v>
          </cell>
          <cell r="C1622" t="str">
            <v>50699137</v>
          </cell>
        </row>
        <row r="1623">
          <cell r="A1623" t="str">
            <v>50394544</v>
          </cell>
          <cell r="C1623" t="str">
            <v>51114651</v>
          </cell>
        </row>
        <row r="1624">
          <cell r="A1624" t="str">
            <v>50394622</v>
          </cell>
          <cell r="C1624" t="str">
            <v>51403599</v>
          </cell>
        </row>
        <row r="1625">
          <cell r="A1625" t="str">
            <v>50394710</v>
          </cell>
          <cell r="C1625" t="str">
            <v>50698440</v>
          </cell>
        </row>
        <row r="1626">
          <cell r="A1626" t="str">
            <v>50394759</v>
          </cell>
          <cell r="C1626" t="str">
            <v>50764149</v>
          </cell>
        </row>
        <row r="1627">
          <cell r="A1627" t="str">
            <v>50394760</v>
          </cell>
          <cell r="C1627" t="str">
            <v>50692264</v>
          </cell>
        </row>
        <row r="1628">
          <cell r="A1628" t="str">
            <v>50394808</v>
          </cell>
          <cell r="C1628" t="str">
            <v>50726831</v>
          </cell>
        </row>
        <row r="1629">
          <cell r="A1629" t="str">
            <v>50394809</v>
          </cell>
          <cell r="C1629" t="str">
            <v>50692265</v>
          </cell>
        </row>
        <row r="1630">
          <cell r="A1630" t="str">
            <v>50394811</v>
          </cell>
          <cell r="C1630" t="str">
            <v>50692264</v>
          </cell>
        </row>
        <row r="1631">
          <cell r="A1631" t="str">
            <v>50394812</v>
          </cell>
          <cell r="C1631" t="str">
            <v>50609918</v>
          </cell>
        </row>
        <row r="1632">
          <cell r="A1632" t="str">
            <v>50394814</v>
          </cell>
          <cell r="C1632" t="str">
            <v>50593220</v>
          </cell>
        </row>
        <row r="1633">
          <cell r="A1633" t="str">
            <v>50394815</v>
          </cell>
          <cell r="C1633" t="str">
            <v>50818012</v>
          </cell>
        </row>
        <row r="1634">
          <cell r="A1634" t="str">
            <v>50394816</v>
          </cell>
          <cell r="C1634" t="str">
            <v>50699350</v>
          </cell>
        </row>
        <row r="1635">
          <cell r="A1635" t="str">
            <v>50394817</v>
          </cell>
          <cell r="C1635" t="str">
            <v>50699350</v>
          </cell>
        </row>
        <row r="1636">
          <cell r="A1636" t="str">
            <v>50394818</v>
          </cell>
          <cell r="C1636" t="str">
            <v>50699141</v>
          </cell>
        </row>
        <row r="1637">
          <cell r="A1637" t="str">
            <v>50395382</v>
          </cell>
          <cell r="C1637" t="str">
            <v>51533096</v>
          </cell>
        </row>
        <row r="1638">
          <cell r="A1638" t="str">
            <v>50395449</v>
          </cell>
          <cell r="C1638" t="str">
            <v>50730128</v>
          </cell>
        </row>
        <row r="1639">
          <cell r="A1639" t="str">
            <v>50395527</v>
          </cell>
          <cell r="C1639" t="str">
            <v>50699142</v>
          </cell>
        </row>
        <row r="1640">
          <cell r="A1640" t="str">
            <v>50395528</v>
          </cell>
          <cell r="C1640" t="str">
            <v>50764150</v>
          </cell>
        </row>
        <row r="1641">
          <cell r="A1641" t="str">
            <v>50395547</v>
          </cell>
          <cell r="C1641" t="str">
            <v>50906972</v>
          </cell>
        </row>
        <row r="1642">
          <cell r="A1642" t="str">
            <v>50395549</v>
          </cell>
          <cell r="C1642" t="str">
            <v>50906972</v>
          </cell>
        </row>
        <row r="1643">
          <cell r="A1643" t="str">
            <v>50395551</v>
          </cell>
          <cell r="C1643" t="str">
            <v>50592890</v>
          </cell>
        </row>
        <row r="1644">
          <cell r="A1644" t="str">
            <v>50395559</v>
          </cell>
          <cell r="C1644" t="str">
            <v>50906972</v>
          </cell>
        </row>
        <row r="1645">
          <cell r="A1645" t="str">
            <v>50395580</v>
          </cell>
          <cell r="C1645" t="str">
            <v>50977640</v>
          </cell>
        </row>
        <row r="1646">
          <cell r="A1646" t="str">
            <v>50395583</v>
          </cell>
          <cell r="C1646" t="str">
            <v>50907004</v>
          </cell>
        </row>
        <row r="1647">
          <cell r="A1647" t="str">
            <v>50395584</v>
          </cell>
          <cell r="C1647" t="str">
            <v>50907004</v>
          </cell>
        </row>
        <row r="1648">
          <cell r="A1648" t="str">
            <v>50395585</v>
          </cell>
          <cell r="C1648" t="str">
            <v>50907004</v>
          </cell>
        </row>
        <row r="1649">
          <cell r="A1649" t="str">
            <v>50395625</v>
          </cell>
          <cell r="C1649" t="str">
            <v>51403600</v>
          </cell>
        </row>
        <row r="1650">
          <cell r="A1650" t="str">
            <v>50395626</v>
          </cell>
          <cell r="C1650" t="str">
            <v>50698744</v>
          </cell>
        </row>
        <row r="1651">
          <cell r="A1651" t="str">
            <v>50395628</v>
          </cell>
          <cell r="C1651" t="str">
            <v>50699144</v>
          </cell>
        </row>
        <row r="1652">
          <cell r="A1652" t="str">
            <v>50395629</v>
          </cell>
          <cell r="C1652" t="str">
            <v>50417404</v>
          </cell>
        </row>
        <row r="1653">
          <cell r="A1653" t="str">
            <v>50395631</v>
          </cell>
          <cell r="C1653" t="str">
            <v>50769614</v>
          </cell>
        </row>
        <row r="1654">
          <cell r="A1654" t="str">
            <v>50395632</v>
          </cell>
          <cell r="C1654" t="str">
            <v>50769615</v>
          </cell>
        </row>
        <row r="1655">
          <cell r="A1655" t="str">
            <v>50395633</v>
          </cell>
          <cell r="C1655" t="str">
            <v>50764152</v>
          </cell>
        </row>
        <row r="1656">
          <cell r="A1656" t="str">
            <v>50395634</v>
          </cell>
          <cell r="C1656" t="str">
            <v>51312948</v>
          </cell>
        </row>
        <row r="1657">
          <cell r="A1657" t="str">
            <v>50395635</v>
          </cell>
          <cell r="C1657" t="str">
            <v>50699145</v>
          </cell>
        </row>
        <row r="1658">
          <cell r="A1658" t="str">
            <v>50395636</v>
          </cell>
          <cell r="C1658" t="str">
            <v>50472844</v>
          </cell>
        </row>
        <row r="1659">
          <cell r="A1659" t="str">
            <v>50395637</v>
          </cell>
          <cell r="C1659" t="str">
            <v>50692245</v>
          </cell>
        </row>
        <row r="1660">
          <cell r="A1660" t="str">
            <v>50395639</v>
          </cell>
          <cell r="C1660" t="str">
            <v>50431846</v>
          </cell>
        </row>
        <row r="1661">
          <cell r="A1661" t="str">
            <v>50395641</v>
          </cell>
          <cell r="C1661" t="str">
            <v>50916257</v>
          </cell>
        </row>
        <row r="1662">
          <cell r="A1662" t="str">
            <v>50395795</v>
          </cell>
          <cell r="C1662" t="str">
            <v>50977589</v>
          </cell>
        </row>
        <row r="1663">
          <cell r="A1663" t="str">
            <v>50395796</v>
          </cell>
          <cell r="C1663" t="str">
            <v>50977589</v>
          </cell>
        </row>
        <row r="1664">
          <cell r="A1664" t="str">
            <v>50395821</v>
          </cell>
          <cell r="C1664" t="str">
            <v>50692267</v>
          </cell>
        </row>
        <row r="1665">
          <cell r="A1665" t="str">
            <v>50395822</v>
          </cell>
          <cell r="C1665" t="str">
            <v>50692267</v>
          </cell>
        </row>
        <row r="1666">
          <cell r="A1666" t="str">
            <v>50396174</v>
          </cell>
          <cell r="C1666" t="str">
            <v>51114652</v>
          </cell>
        </row>
        <row r="1667">
          <cell r="A1667" t="str">
            <v>50396417</v>
          </cell>
          <cell r="C1667" t="str">
            <v>51190309</v>
          </cell>
        </row>
        <row r="1668">
          <cell r="A1668" t="str">
            <v>50396457</v>
          </cell>
          <cell r="C1668" t="str">
            <v>51838438</v>
          </cell>
        </row>
        <row r="1669">
          <cell r="A1669" t="str">
            <v>50396480</v>
          </cell>
          <cell r="C1669" t="str">
            <v>51114653</v>
          </cell>
        </row>
        <row r="1670">
          <cell r="A1670" t="str">
            <v>50396568</v>
          </cell>
          <cell r="C1670" t="str">
            <v>51192853</v>
          </cell>
        </row>
        <row r="1671">
          <cell r="A1671" t="str">
            <v>50396636</v>
          </cell>
          <cell r="C1671" t="str">
            <v>51403601</v>
          </cell>
        </row>
        <row r="1672">
          <cell r="A1672" t="str">
            <v>50396667</v>
          </cell>
          <cell r="C1672" t="str">
            <v>51114654</v>
          </cell>
        </row>
        <row r="1673">
          <cell r="A1673" t="str">
            <v>50396944</v>
          </cell>
          <cell r="C1673" t="str">
            <v>51114655</v>
          </cell>
        </row>
        <row r="1674">
          <cell r="A1674" t="str">
            <v>50396967</v>
          </cell>
          <cell r="C1674" t="str">
            <v>50699150</v>
          </cell>
        </row>
        <row r="1675">
          <cell r="A1675" t="str">
            <v>50396968</v>
          </cell>
          <cell r="C1675" t="str">
            <v>51592695</v>
          </cell>
        </row>
        <row r="1676">
          <cell r="A1676" t="str">
            <v>50397128</v>
          </cell>
          <cell r="C1676" t="str">
            <v>50654442</v>
          </cell>
        </row>
        <row r="1677">
          <cell r="A1677" t="str">
            <v>50397159</v>
          </cell>
          <cell r="C1677" t="str">
            <v>51838439</v>
          </cell>
        </row>
        <row r="1678">
          <cell r="A1678" t="str">
            <v>50397161</v>
          </cell>
          <cell r="C1678" t="str">
            <v>51114656</v>
          </cell>
        </row>
        <row r="1679">
          <cell r="A1679" t="str">
            <v>50397583</v>
          </cell>
          <cell r="C1679" t="str">
            <v>51114657</v>
          </cell>
        </row>
        <row r="1680">
          <cell r="A1680" t="str">
            <v>50397810</v>
          </cell>
          <cell r="C1680" t="str">
            <v>51403602</v>
          </cell>
        </row>
        <row r="1681">
          <cell r="A1681" t="str">
            <v>50397811</v>
          </cell>
          <cell r="C1681" t="str">
            <v>51403602</v>
          </cell>
        </row>
        <row r="1682">
          <cell r="A1682" t="str">
            <v>50397859</v>
          </cell>
          <cell r="C1682" t="str">
            <v>51838440</v>
          </cell>
        </row>
        <row r="1683">
          <cell r="A1683" t="str">
            <v>50398570</v>
          </cell>
          <cell r="C1683" t="str">
            <v>50592668</v>
          </cell>
        </row>
        <row r="1684">
          <cell r="A1684" t="str">
            <v>50398607</v>
          </cell>
          <cell r="C1684" t="str">
            <v>50592660</v>
          </cell>
        </row>
        <row r="1685">
          <cell r="A1685" t="str">
            <v>50398626</v>
          </cell>
          <cell r="C1685" t="str">
            <v>50639569</v>
          </cell>
        </row>
        <row r="1686">
          <cell r="A1686" t="str">
            <v>50398627</v>
          </cell>
          <cell r="C1686" t="str">
            <v>50639569</v>
          </cell>
        </row>
        <row r="1687">
          <cell r="A1687" t="str">
            <v>50398691</v>
          </cell>
          <cell r="C1687" t="str">
            <v>51533097</v>
          </cell>
        </row>
        <row r="1688">
          <cell r="A1688" t="str">
            <v>50398692</v>
          </cell>
          <cell r="C1688" t="str">
            <v>50592904</v>
          </cell>
        </row>
        <row r="1689">
          <cell r="A1689" t="str">
            <v>50398695</v>
          </cell>
          <cell r="C1689" t="str">
            <v>51089998</v>
          </cell>
        </row>
        <row r="1690">
          <cell r="A1690" t="str">
            <v>50398724</v>
          </cell>
          <cell r="C1690" t="str">
            <v>51403603</v>
          </cell>
        </row>
        <row r="1691">
          <cell r="A1691" t="str">
            <v>50399026</v>
          </cell>
          <cell r="C1691" t="str">
            <v>50417421</v>
          </cell>
        </row>
        <row r="1692">
          <cell r="A1692" t="str">
            <v>50399031</v>
          </cell>
          <cell r="C1692" t="str">
            <v>50639586</v>
          </cell>
        </row>
        <row r="1693">
          <cell r="A1693" t="str">
            <v>50399302</v>
          </cell>
          <cell r="C1693" t="str">
            <v>50977595</v>
          </cell>
        </row>
        <row r="1694">
          <cell r="A1694" t="str">
            <v>50399329</v>
          </cell>
          <cell r="C1694" t="str">
            <v>51404764</v>
          </cell>
        </row>
        <row r="1695">
          <cell r="A1695" t="str">
            <v>50399333</v>
          </cell>
          <cell r="C1695" t="str">
            <v>50592908</v>
          </cell>
        </row>
        <row r="1696">
          <cell r="A1696" t="str">
            <v>50399334</v>
          </cell>
          <cell r="C1696" t="str">
            <v>51403604</v>
          </cell>
        </row>
        <row r="1697">
          <cell r="A1697" t="str">
            <v>50399423</v>
          </cell>
          <cell r="C1697" t="str">
            <v>50659121</v>
          </cell>
        </row>
        <row r="1698">
          <cell r="A1698" t="str">
            <v>50399511</v>
          </cell>
          <cell r="C1698" t="str">
            <v>50654854</v>
          </cell>
        </row>
        <row r="1699">
          <cell r="A1699" t="str">
            <v>50399518</v>
          </cell>
          <cell r="C1699" t="str">
            <v>51312975</v>
          </cell>
        </row>
        <row r="1700">
          <cell r="A1700" t="str">
            <v>50399521</v>
          </cell>
          <cell r="C1700" t="str">
            <v>50416868</v>
          </cell>
        </row>
        <row r="1701">
          <cell r="A1701" t="str">
            <v>50399550</v>
          </cell>
          <cell r="C1701" t="str">
            <v>50654855</v>
          </cell>
        </row>
        <row r="1702">
          <cell r="A1702" t="str">
            <v>50399553</v>
          </cell>
          <cell r="C1702" t="str">
            <v>50699153</v>
          </cell>
        </row>
        <row r="1703">
          <cell r="A1703" t="str">
            <v>50399732</v>
          </cell>
          <cell r="C1703" t="str">
            <v>50654856</v>
          </cell>
        </row>
        <row r="1704">
          <cell r="A1704" t="str">
            <v>50399860</v>
          </cell>
          <cell r="C1704" t="str">
            <v>51838441</v>
          </cell>
        </row>
        <row r="1705">
          <cell r="A1705" t="str">
            <v>50399979</v>
          </cell>
          <cell r="C1705" t="str">
            <v>50764154</v>
          </cell>
        </row>
        <row r="1706">
          <cell r="A1706" t="str">
            <v>50399980</v>
          </cell>
          <cell r="C1706" t="str">
            <v>50661750</v>
          </cell>
        </row>
        <row r="1707">
          <cell r="A1707" t="str">
            <v>50399988</v>
          </cell>
          <cell r="C1707" t="str">
            <v>50764155</v>
          </cell>
        </row>
        <row r="1708">
          <cell r="A1708" t="str">
            <v>50400036</v>
          </cell>
          <cell r="C1708" t="str">
            <v>50592914</v>
          </cell>
        </row>
        <row r="1709">
          <cell r="A1709" t="str">
            <v>50400037</v>
          </cell>
          <cell r="C1709" t="str">
            <v>50592915</v>
          </cell>
        </row>
        <row r="1710">
          <cell r="A1710" t="str">
            <v>50400056</v>
          </cell>
          <cell r="C1710" t="str">
            <v>50830053</v>
          </cell>
        </row>
        <row r="1711">
          <cell r="A1711" t="str">
            <v>50400059</v>
          </cell>
          <cell r="C1711" t="str">
            <v>50699144</v>
          </cell>
        </row>
        <row r="1712">
          <cell r="A1712" t="str">
            <v>50400060</v>
          </cell>
          <cell r="C1712" t="str">
            <v>50698828</v>
          </cell>
        </row>
        <row r="1713">
          <cell r="A1713" t="str">
            <v>50400062</v>
          </cell>
          <cell r="C1713" t="str">
            <v>50698663</v>
          </cell>
        </row>
        <row r="1714">
          <cell r="A1714" t="str">
            <v>50400068</v>
          </cell>
          <cell r="C1714" t="str">
            <v>50648550</v>
          </cell>
        </row>
        <row r="1715">
          <cell r="A1715" t="str">
            <v>50400069</v>
          </cell>
          <cell r="C1715" t="str">
            <v>50419650</v>
          </cell>
        </row>
        <row r="1716">
          <cell r="A1716" t="str">
            <v>50400070</v>
          </cell>
          <cell r="C1716" t="str">
            <v>50419651</v>
          </cell>
        </row>
        <row r="1717">
          <cell r="A1717" t="str">
            <v>50400071</v>
          </cell>
          <cell r="C1717" t="str">
            <v>50699136</v>
          </cell>
        </row>
        <row r="1718">
          <cell r="A1718" t="str">
            <v>50400072</v>
          </cell>
          <cell r="C1718" t="str">
            <v>50707572</v>
          </cell>
        </row>
        <row r="1719">
          <cell r="A1719" t="str">
            <v>50400090</v>
          </cell>
          <cell r="C1719" t="str">
            <v>50643779</v>
          </cell>
        </row>
        <row r="1720">
          <cell r="A1720" t="str">
            <v>50400125</v>
          </cell>
          <cell r="C1720" t="str">
            <v>50419654</v>
          </cell>
        </row>
        <row r="1721">
          <cell r="A1721" t="str">
            <v>50400126</v>
          </cell>
          <cell r="C1721" t="str">
            <v>50419655</v>
          </cell>
        </row>
        <row r="1722">
          <cell r="A1722" t="str">
            <v>50400129</v>
          </cell>
          <cell r="C1722" t="str">
            <v>50764156</v>
          </cell>
        </row>
        <row r="1723">
          <cell r="A1723" t="str">
            <v>50400182</v>
          </cell>
          <cell r="C1723" t="str">
            <v>50419637</v>
          </cell>
        </row>
        <row r="1724">
          <cell r="A1724" t="str">
            <v>50400205</v>
          </cell>
          <cell r="C1724" t="str">
            <v>50432637</v>
          </cell>
        </row>
        <row r="1725">
          <cell r="A1725" t="str">
            <v>50400207</v>
          </cell>
          <cell r="C1725" t="str">
            <v>50699155</v>
          </cell>
        </row>
        <row r="1726">
          <cell r="A1726" t="str">
            <v>50400231</v>
          </cell>
          <cell r="C1726" t="str">
            <v>50448910</v>
          </cell>
        </row>
        <row r="1727">
          <cell r="A1727" t="str">
            <v>50400409</v>
          </cell>
          <cell r="C1727" t="str">
            <v>50907006</v>
          </cell>
        </row>
        <row r="1728">
          <cell r="A1728" t="str">
            <v>50400411</v>
          </cell>
          <cell r="C1728" t="str">
            <v>50907006</v>
          </cell>
        </row>
        <row r="1729">
          <cell r="A1729" t="str">
            <v>50400428</v>
          </cell>
          <cell r="C1729" t="str">
            <v>50699157</v>
          </cell>
        </row>
        <row r="1730">
          <cell r="A1730" t="str">
            <v>50400456</v>
          </cell>
          <cell r="C1730" t="str">
            <v>50643045</v>
          </cell>
        </row>
        <row r="1731">
          <cell r="A1731" t="str">
            <v>50400482</v>
          </cell>
          <cell r="C1731" t="str">
            <v>50593286</v>
          </cell>
        </row>
        <row r="1732">
          <cell r="A1732" t="str">
            <v>50400764</v>
          </cell>
          <cell r="C1732" t="str">
            <v>51114658</v>
          </cell>
        </row>
        <row r="1733">
          <cell r="A1733" t="str">
            <v>50400813</v>
          </cell>
          <cell r="C1733" t="str">
            <v>50692270</v>
          </cell>
        </row>
        <row r="1734">
          <cell r="A1734" t="str">
            <v>50400835</v>
          </cell>
          <cell r="C1734" t="str">
            <v>50654859</v>
          </cell>
        </row>
        <row r="1735">
          <cell r="A1735" t="str">
            <v>50401037</v>
          </cell>
          <cell r="C1735" t="str">
            <v>50417463</v>
          </cell>
        </row>
        <row r="1736">
          <cell r="A1736" t="str">
            <v>50401085</v>
          </cell>
          <cell r="C1736" t="str">
            <v>50817963</v>
          </cell>
        </row>
        <row r="1737">
          <cell r="A1737" t="str">
            <v>50402500</v>
          </cell>
          <cell r="C1737" t="str">
            <v>50699158</v>
          </cell>
        </row>
        <row r="1738">
          <cell r="A1738" t="str">
            <v>50402600</v>
          </cell>
          <cell r="C1738" t="str">
            <v>51323373</v>
          </cell>
        </row>
        <row r="1739">
          <cell r="A1739" t="str">
            <v>50403016</v>
          </cell>
          <cell r="C1739" t="str">
            <v>51838442</v>
          </cell>
        </row>
        <row r="1740">
          <cell r="A1740" t="str">
            <v>50403111</v>
          </cell>
          <cell r="C1740" t="str">
            <v>50432349</v>
          </cell>
        </row>
        <row r="1741">
          <cell r="A1741" t="str">
            <v>50403158</v>
          </cell>
          <cell r="C1741" t="str">
            <v>51100860</v>
          </cell>
        </row>
        <row r="1742">
          <cell r="A1742" t="str">
            <v>50403160</v>
          </cell>
          <cell r="C1742" t="str">
            <v>50698533</v>
          </cell>
        </row>
        <row r="1743">
          <cell r="A1743" t="str">
            <v>50403275</v>
          </cell>
          <cell r="C1743" t="str">
            <v>51403605</v>
          </cell>
        </row>
        <row r="1744">
          <cell r="A1744" t="str">
            <v>50403332</v>
          </cell>
          <cell r="C1744" t="str">
            <v>50729370</v>
          </cell>
        </row>
        <row r="1745">
          <cell r="A1745" t="str">
            <v>50404026</v>
          </cell>
          <cell r="C1745" t="str">
            <v>50915931</v>
          </cell>
        </row>
        <row r="1746">
          <cell r="A1746" t="str">
            <v>50404027</v>
          </cell>
          <cell r="C1746" t="str">
            <v>50764157</v>
          </cell>
        </row>
        <row r="1747">
          <cell r="A1747" t="str">
            <v>50404028</v>
          </cell>
          <cell r="C1747" t="str">
            <v>50698828</v>
          </cell>
        </row>
        <row r="1748">
          <cell r="A1748" t="str">
            <v>50404035</v>
          </cell>
          <cell r="C1748" t="str">
            <v>50819933</v>
          </cell>
        </row>
        <row r="1749">
          <cell r="A1749" t="str">
            <v>50404036</v>
          </cell>
          <cell r="C1749" t="str">
            <v>50977597</v>
          </cell>
        </row>
        <row r="1750">
          <cell r="A1750" t="str">
            <v>50404044</v>
          </cell>
          <cell r="C1750" t="str">
            <v>50699145</v>
          </cell>
        </row>
        <row r="1751">
          <cell r="A1751" t="str">
            <v>50404214</v>
          </cell>
          <cell r="C1751" t="str">
            <v>50699162</v>
          </cell>
        </row>
        <row r="1752">
          <cell r="A1752" t="str">
            <v>50404217</v>
          </cell>
          <cell r="C1752" t="str">
            <v>50692271</v>
          </cell>
        </row>
        <row r="1753">
          <cell r="A1753" t="str">
            <v>50404231</v>
          </cell>
          <cell r="C1753" t="str">
            <v>50699163</v>
          </cell>
        </row>
        <row r="1754">
          <cell r="A1754" t="str">
            <v>50404232</v>
          </cell>
          <cell r="C1754" t="str">
            <v>51838443</v>
          </cell>
        </row>
        <row r="1755">
          <cell r="A1755" t="str">
            <v>50404233</v>
          </cell>
          <cell r="C1755" t="str">
            <v>50639590</v>
          </cell>
        </row>
        <row r="1756">
          <cell r="A1756" t="str">
            <v>50404809</v>
          </cell>
          <cell r="C1756" t="str">
            <v>50692272</v>
          </cell>
        </row>
        <row r="1757">
          <cell r="A1757" t="str">
            <v>50404825</v>
          </cell>
          <cell r="C1757" t="str">
            <v>50416782</v>
          </cell>
        </row>
        <row r="1758">
          <cell r="A1758" t="str">
            <v>50405114</v>
          </cell>
          <cell r="C1758" t="str">
            <v>50592935</v>
          </cell>
        </row>
        <row r="1759">
          <cell r="A1759" t="str">
            <v>50405209</v>
          </cell>
          <cell r="C1759" t="str">
            <v>51344860</v>
          </cell>
        </row>
        <row r="1760">
          <cell r="A1760" t="str">
            <v>50405210</v>
          </cell>
          <cell r="C1760" t="str">
            <v>50699166</v>
          </cell>
        </row>
        <row r="1761">
          <cell r="A1761" t="str">
            <v>50405211</v>
          </cell>
          <cell r="C1761" t="str">
            <v>50592937</v>
          </cell>
        </row>
        <row r="1762">
          <cell r="A1762" t="str">
            <v>50405212</v>
          </cell>
          <cell r="C1762" t="str">
            <v>50699167</v>
          </cell>
        </row>
        <row r="1763">
          <cell r="A1763" t="str">
            <v>50405248</v>
          </cell>
          <cell r="C1763" t="str">
            <v>50699114</v>
          </cell>
        </row>
        <row r="1764">
          <cell r="A1764" t="str">
            <v>50405309</v>
          </cell>
          <cell r="C1764" t="str">
            <v>50928605</v>
          </cell>
        </row>
        <row r="1765">
          <cell r="A1765" t="str">
            <v>50405328</v>
          </cell>
          <cell r="C1765" t="str">
            <v>50699169</v>
          </cell>
        </row>
        <row r="1766">
          <cell r="A1766" t="str">
            <v>50405382</v>
          </cell>
          <cell r="C1766" t="str">
            <v>50829259</v>
          </cell>
        </row>
        <row r="1767">
          <cell r="A1767" t="str">
            <v>50405383</v>
          </cell>
          <cell r="C1767" t="str">
            <v>50698874</v>
          </cell>
        </row>
        <row r="1768">
          <cell r="A1768" t="str">
            <v>50405387</v>
          </cell>
          <cell r="C1768" t="str">
            <v>50699447</v>
          </cell>
        </row>
        <row r="1769">
          <cell r="A1769" t="str">
            <v>50405442</v>
          </cell>
          <cell r="C1769" t="str">
            <v>50417472</v>
          </cell>
        </row>
        <row r="1770">
          <cell r="A1770" t="str">
            <v>50405443</v>
          </cell>
          <cell r="C1770" t="str">
            <v>50699170</v>
          </cell>
        </row>
        <row r="1771">
          <cell r="A1771" t="str">
            <v>50405568</v>
          </cell>
          <cell r="C1771" t="str">
            <v>50698874</v>
          </cell>
        </row>
        <row r="1772">
          <cell r="A1772" t="str">
            <v>50405769</v>
          </cell>
          <cell r="C1772" t="str">
            <v>50416782</v>
          </cell>
        </row>
        <row r="1773">
          <cell r="A1773" t="str">
            <v>50407167</v>
          </cell>
          <cell r="C1773" t="str">
            <v>50417475</v>
          </cell>
        </row>
        <row r="1774">
          <cell r="A1774" t="str">
            <v>50407843</v>
          </cell>
          <cell r="C1774" t="str">
            <v>50692262</v>
          </cell>
        </row>
        <row r="1775">
          <cell r="A1775" t="str">
            <v>50407913</v>
          </cell>
          <cell r="C1775" t="str">
            <v>50906981</v>
          </cell>
        </row>
        <row r="1776">
          <cell r="A1776" t="str">
            <v>50407914</v>
          </cell>
          <cell r="C1776" t="str">
            <v>50692267</v>
          </cell>
        </row>
        <row r="1777">
          <cell r="A1777" t="str">
            <v>50407995</v>
          </cell>
          <cell r="C1777" t="str">
            <v>50980436</v>
          </cell>
        </row>
        <row r="1778">
          <cell r="A1778" t="str">
            <v>50408008</v>
          </cell>
          <cell r="C1778" t="str">
            <v>51838444</v>
          </cell>
        </row>
        <row r="1779">
          <cell r="A1779" t="str">
            <v>50408334</v>
          </cell>
          <cell r="C1779" t="str">
            <v>50433383</v>
          </cell>
        </row>
        <row r="1780">
          <cell r="A1780" t="str">
            <v>50408562</v>
          </cell>
          <cell r="C1780" t="str">
            <v>50699174</v>
          </cell>
        </row>
        <row r="1781">
          <cell r="A1781" t="str">
            <v>50408599</v>
          </cell>
          <cell r="C1781" t="str">
            <v>51533098</v>
          </cell>
        </row>
        <row r="1782">
          <cell r="A1782" t="str">
            <v>50408656</v>
          </cell>
          <cell r="C1782" t="str">
            <v>50699175</v>
          </cell>
        </row>
        <row r="1783">
          <cell r="A1783" t="str">
            <v>50408754</v>
          </cell>
          <cell r="C1783" t="str">
            <v>50699176</v>
          </cell>
        </row>
        <row r="1784">
          <cell r="A1784" t="str">
            <v>50408835</v>
          </cell>
          <cell r="C1784" t="str">
            <v>50907008</v>
          </cell>
        </row>
        <row r="1785">
          <cell r="A1785" t="str">
            <v>50408836</v>
          </cell>
          <cell r="C1785" t="str">
            <v>50692274</v>
          </cell>
        </row>
        <row r="1786">
          <cell r="A1786" t="str">
            <v>50408837</v>
          </cell>
          <cell r="C1786" t="str">
            <v>50449592</v>
          </cell>
        </row>
        <row r="1787">
          <cell r="A1787" t="str">
            <v>50408838</v>
          </cell>
          <cell r="C1787" t="str">
            <v>50449590</v>
          </cell>
        </row>
        <row r="1788">
          <cell r="A1788" t="str">
            <v>50408957</v>
          </cell>
          <cell r="C1788" t="str">
            <v>51312976</v>
          </cell>
        </row>
        <row r="1789">
          <cell r="A1789" t="str">
            <v>50408985</v>
          </cell>
          <cell r="C1789" t="str">
            <v>50592949</v>
          </cell>
        </row>
        <row r="1790">
          <cell r="A1790" t="str">
            <v>50409052</v>
          </cell>
          <cell r="C1790" t="str">
            <v>50699178</v>
          </cell>
        </row>
        <row r="1791">
          <cell r="A1791" t="str">
            <v>50409053</v>
          </cell>
          <cell r="C1791" t="str">
            <v>51090000</v>
          </cell>
        </row>
        <row r="1792">
          <cell r="A1792" t="str">
            <v>50409054</v>
          </cell>
          <cell r="C1792" t="str">
            <v>51838446</v>
          </cell>
        </row>
        <row r="1793">
          <cell r="A1793" t="str">
            <v>50409055</v>
          </cell>
          <cell r="C1793" t="str">
            <v>50466637</v>
          </cell>
        </row>
        <row r="1794">
          <cell r="A1794" t="str">
            <v>50409101</v>
          </cell>
          <cell r="C1794" t="str">
            <v>50419665</v>
          </cell>
        </row>
        <row r="1795">
          <cell r="A1795" t="str">
            <v>50409102</v>
          </cell>
          <cell r="C1795" t="str">
            <v>50699180</v>
          </cell>
        </row>
        <row r="1796">
          <cell r="A1796" t="str">
            <v>50409104</v>
          </cell>
          <cell r="C1796" t="str">
            <v>51090002</v>
          </cell>
        </row>
        <row r="1797">
          <cell r="A1797" t="str">
            <v>50409106</v>
          </cell>
          <cell r="C1797" t="str">
            <v>50726835</v>
          </cell>
        </row>
        <row r="1798">
          <cell r="A1798" t="str">
            <v>50409107</v>
          </cell>
          <cell r="C1798" t="str">
            <v>50698841</v>
          </cell>
        </row>
        <row r="1799">
          <cell r="A1799" t="str">
            <v>50409112</v>
          </cell>
          <cell r="C1799" t="str">
            <v>50730125</v>
          </cell>
        </row>
        <row r="1800">
          <cell r="A1800" t="str">
            <v>50409116</v>
          </cell>
          <cell r="C1800" t="str">
            <v>50592892</v>
          </cell>
        </row>
        <row r="1801">
          <cell r="A1801" t="str">
            <v>50409117</v>
          </cell>
          <cell r="C1801" t="str">
            <v>50764223</v>
          </cell>
        </row>
        <row r="1802">
          <cell r="A1802" t="str">
            <v>50409118</v>
          </cell>
          <cell r="C1802" t="str">
            <v>50466639</v>
          </cell>
        </row>
        <row r="1803">
          <cell r="A1803" t="str">
            <v>50409119</v>
          </cell>
          <cell r="C1803" t="str">
            <v>51178573</v>
          </cell>
        </row>
        <row r="1804">
          <cell r="A1804" t="str">
            <v>50409120</v>
          </cell>
          <cell r="C1804" t="str">
            <v>50466639</v>
          </cell>
        </row>
        <row r="1805">
          <cell r="A1805" t="str">
            <v>50409121</v>
          </cell>
          <cell r="C1805" t="str">
            <v>50699027</v>
          </cell>
        </row>
        <row r="1806">
          <cell r="A1806" t="str">
            <v>50409122</v>
          </cell>
          <cell r="C1806" t="str">
            <v>50419657</v>
          </cell>
        </row>
        <row r="1807">
          <cell r="A1807" t="str">
            <v>50409123</v>
          </cell>
          <cell r="C1807" t="str">
            <v>50466640</v>
          </cell>
        </row>
        <row r="1808">
          <cell r="A1808" t="str">
            <v>50409124</v>
          </cell>
          <cell r="C1808" t="str">
            <v>50698808</v>
          </cell>
        </row>
        <row r="1809">
          <cell r="A1809" t="str">
            <v>50409225</v>
          </cell>
          <cell r="C1809" t="str">
            <v>51838447</v>
          </cell>
        </row>
        <row r="1810">
          <cell r="A1810" t="str">
            <v>50409226</v>
          </cell>
          <cell r="C1810" t="str">
            <v>50698705</v>
          </cell>
        </row>
        <row r="1811">
          <cell r="A1811" t="str">
            <v>50409227</v>
          </cell>
          <cell r="C1811" t="str">
            <v>50726822</v>
          </cell>
        </row>
        <row r="1812">
          <cell r="A1812" t="str">
            <v>50409228</v>
          </cell>
          <cell r="C1812" t="str">
            <v>50466629</v>
          </cell>
        </row>
        <row r="1813">
          <cell r="A1813" t="str">
            <v>50409229</v>
          </cell>
          <cell r="C1813" t="str">
            <v>50726837</v>
          </cell>
        </row>
        <row r="1814">
          <cell r="A1814" t="str">
            <v>50409230</v>
          </cell>
          <cell r="C1814" t="str">
            <v>51100861</v>
          </cell>
        </row>
        <row r="1815">
          <cell r="A1815" t="str">
            <v>50409231</v>
          </cell>
          <cell r="C1815" t="str">
            <v>51838448</v>
          </cell>
        </row>
        <row r="1816">
          <cell r="A1816" t="str">
            <v>50409233</v>
          </cell>
          <cell r="C1816" t="str">
            <v>50417498</v>
          </cell>
        </row>
        <row r="1817">
          <cell r="A1817" t="str">
            <v>50409236</v>
          </cell>
          <cell r="C1817" t="str">
            <v>50419659</v>
          </cell>
        </row>
        <row r="1818">
          <cell r="A1818" t="str">
            <v>50409237</v>
          </cell>
          <cell r="C1818" t="str">
            <v>50419660</v>
          </cell>
        </row>
        <row r="1819">
          <cell r="A1819" t="str">
            <v>50409238</v>
          </cell>
          <cell r="C1819" t="str">
            <v>50419661</v>
          </cell>
        </row>
        <row r="1820">
          <cell r="A1820" t="str">
            <v>50409239</v>
          </cell>
          <cell r="C1820" t="str">
            <v>50419662</v>
          </cell>
        </row>
        <row r="1821">
          <cell r="A1821" t="str">
            <v>50409254</v>
          </cell>
          <cell r="C1821" t="str">
            <v>50466642</v>
          </cell>
        </row>
        <row r="1822">
          <cell r="A1822" t="str">
            <v>50409255</v>
          </cell>
          <cell r="C1822" t="str">
            <v>50698678</v>
          </cell>
        </row>
        <row r="1823">
          <cell r="A1823" t="str">
            <v>50409456</v>
          </cell>
          <cell r="C1823" t="str">
            <v>51403606</v>
          </cell>
        </row>
        <row r="1824">
          <cell r="A1824" t="str">
            <v>50409457</v>
          </cell>
          <cell r="C1824" t="str">
            <v>50769617</v>
          </cell>
        </row>
        <row r="1825">
          <cell r="A1825" t="str">
            <v>50409577</v>
          </cell>
          <cell r="C1825" t="str">
            <v>50829259</v>
          </cell>
        </row>
        <row r="1826">
          <cell r="A1826" t="str">
            <v>50409579</v>
          </cell>
          <cell r="C1826" t="str">
            <v>50829259</v>
          </cell>
        </row>
        <row r="1827">
          <cell r="A1827" t="str">
            <v>50409581</v>
          </cell>
          <cell r="C1827" t="str">
            <v>51415342</v>
          </cell>
        </row>
        <row r="1828">
          <cell r="A1828" t="str">
            <v>50410012</v>
          </cell>
          <cell r="C1828" t="str">
            <v>50699010</v>
          </cell>
        </row>
        <row r="1829">
          <cell r="A1829" t="str">
            <v>50410013</v>
          </cell>
          <cell r="C1829" t="str">
            <v>50818020</v>
          </cell>
        </row>
        <row r="1830">
          <cell r="A1830" t="str">
            <v>50412309</v>
          </cell>
          <cell r="C1830" t="str">
            <v>50698504</v>
          </cell>
        </row>
        <row r="1831">
          <cell r="A1831" t="str">
            <v>50412313</v>
          </cell>
          <cell r="C1831" t="str">
            <v>50977599</v>
          </cell>
        </row>
        <row r="1832">
          <cell r="A1832" t="str">
            <v>50412316</v>
          </cell>
          <cell r="C1832" t="str">
            <v>50699144</v>
          </cell>
        </row>
        <row r="1833">
          <cell r="A1833" t="str">
            <v>50412317</v>
          </cell>
          <cell r="C1833" t="str">
            <v>51090004</v>
          </cell>
        </row>
        <row r="1834">
          <cell r="A1834" t="str">
            <v>50412327</v>
          </cell>
          <cell r="C1834" t="str">
            <v>50699184</v>
          </cell>
        </row>
        <row r="1835">
          <cell r="A1835" t="str">
            <v>50413484</v>
          </cell>
          <cell r="C1835" t="str">
            <v>51838449</v>
          </cell>
        </row>
        <row r="1836">
          <cell r="A1836" t="str">
            <v>50413538</v>
          </cell>
          <cell r="C1836" t="str">
            <v>51190310</v>
          </cell>
        </row>
        <row r="1837">
          <cell r="A1837" t="str">
            <v>50413652</v>
          </cell>
          <cell r="C1837" t="str">
            <v>50699185</v>
          </cell>
        </row>
        <row r="1838">
          <cell r="A1838" t="str">
            <v>50413653</v>
          </cell>
          <cell r="C1838" t="str">
            <v>50592956</v>
          </cell>
        </row>
        <row r="1839">
          <cell r="A1839" t="str">
            <v>50413756</v>
          </cell>
          <cell r="C1839" t="str">
            <v>50768537</v>
          </cell>
        </row>
        <row r="1840">
          <cell r="A1840" t="str">
            <v>50414209</v>
          </cell>
          <cell r="C1840" t="str">
            <v>50699187</v>
          </cell>
        </row>
        <row r="1841">
          <cell r="A1841" t="str">
            <v>50414210</v>
          </cell>
          <cell r="C1841" t="str">
            <v>50417516</v>
          </cell>
        </row>
        <row r="1842">
          <cell r="A1842" t="str">
            <v>50414211</v>
          </cell>
          <cell r="C1842" t="str">
            <v>51419630</v>
          </cell>
        </row>
        <row r="1843">
          <cell r="A1843" t="str">
            <v>50414212</v>
          </cell>
          <cell r="C1843" t="str">
            <v>50417516</v>
          </cell>
        </row>
        <row r="1844">
          <cell r="A1844" t="str">
            <v>50414213</v>
          </cell>
          <cell r="C1844" t="str">
            <v>51568769</v>
          </cell>
        </row>
        <row r="1845">
          <cell r="A1845" t="str">
            <v>50414214</v>
          </cell>
          <cell r="C1845" t="str">
            <v>50699189</v>
          </cell>
        </row>
        <row r="1846">
          <cell r="A1846" t="str">
            <v>50414215</v>
          </cell>
          <cell r="C1846" t="str">
            <v>51403607</v>
          </cell>
        </row>
        <row r="1847">
          <cell r="A1847" t="str">
            <v>50414221</v>
          </cell>
          <cell r="C1847" t="str">
            <v>51323400</v>
          </cell>
        </row>
        <row r="1848">
          <cell r="A1848" t="str">
            <v>50414222</v>
          </cell>
          <cell r="C1848" t="str">
            <v>50592960</v>
          </cell>
        </row>
        <row r="1849">
          <cell r="A1849" t="str">
            <v>50414223</v>
          </cell>
          <cell r="C1849" t="str">
            <v>50699192</v>
          </cell>
        </row>
        <row r="1850">
          <cell r="A1850" t="str">
            <v>50414224</v>
          </cell>
          <cell r="C1850" t="str">
            <v>51312978</v>
          </cell>
        </row>
        <row r="1851">
          <cell r="A1851" t="str">
            <v>50414250</v>
          </cell>
          <cell r="C1851" t="str">
            <v>50699193</v>
          </cell>
        </row>
        <row r="1852">
          <cell r="A1852" t="str">
            <v>50414251</v>
          </cell>
          <cell r="C1852" t="str">
            <v>51329701</v>
          </cell>
        </row>
        <row r="1853">
          <cell r="A1853" t="str">
            <v>50414256</v>
          </cell>
          <cell r="C1853" t="str">
            <v>50417517</v>
          </cell>
        </row>
        <row r="1854">
          <cell r="A1854" t="str">
            <v>50414267</v>
          </cell>
          <cell r="C1854" t="str">
            <v>50513022</v>
          </cell>
        </row>
        <row r="1855">
          <cell r="A1855" t="str">
            <v>50414268</v>
          </cell>
          <cell r="C1855" t="str">
            <v>50417343</v>
          </cell>
        </row>
        <row r="1856">
          <cell r="A1856" t="str">
            <v>50414269</v>
          </cell>
          <cell r="C1856" t="str">
            <v>50910281</v>
          </cell>
        </row>
        <row r="1857">
          <cell r="A1857" t="str">
            <v>50414347</v>
          </cell>
          <cell r="C1857" t="str">
            <v>50477155</v>
          </cell>
        </row>
        <row r="1858">
          <cell r="A1858" t="str">
            <v>50414351</v>
          </cell>
          <cell r="C1858" t="str">
            <v>50639642</v>
          </cell>
        </row>
        <row r="1859">
          <cell r="A1859" t="str">
            <v>50414364</v>
          </cell>
          <cell r="C1859" t="str">
            <v>51533099</v>
          </cell>
        </row>
        <row r="1860">
          <cell r="A1860" t="str">
            <v>50414368</v>
          </cell>
          <cell r="C1860" t="str">
            <v>50592965</v>
          </cell>
        </row>
        <row r="1861">
          <cell r="A1861" t="str">
            <v>50414406</v>
          </cell>
          <cell r="C1861" t="str">
            <v>50592967</v>
          </cell>
        </row>
        <row r="1862">
          <cell r="A1862" t="str">
            <v>50414441</v>
          </cell>
          <cell r="C1862" t="str">
            <v>50692280</v>
          </cell>
        </row>
        <row r="1863">
          <cell r="A1863" t="str">
            <v>50414448</v>
          </cell>
          <cell r="C1863" t="str">
            <v>50692264</v>
          </cell>
        </row>
        <row r="1864">
          <cell r="A1864" t="str">
            <v>50414539</v>
          </cell>
          <cell r="C1864" t="str">
            <v>50906981</v>
          </cell>
        </row>
        <row r="1865">
          <cell r="A1865" t="str">
            <v>50414627</v>
          </cell>
          <cell r="C1865" t="str">
            <v>51533100</v>
          </cell>
        </row>
        <row r="1866">
          <cell r="A1866" t="str">
            <v>50414628</v>
          </cell>
          <cell r="C1866" t="str">
            <v>50698744</v>
          </cell>
        </row>
        <row r="1867">
          <cell r="A1867" t="str">
            <v>50414629</v>
          </cell>
          <cell r="C1867" t="str">
            <v>50698744</v>
          </cell>
        </row>
        <row r="1868">
          <cell r="A1868" t="str">
            <v>50414630</v>
          </cell>
          <cell r="C1868" t="str">
            <v>50692185</v>
          </cell>
        </row>
        <row r="1869">
          <cell r="A1869" t="str">
            <v>50414631</v>
          </cell>
          <cell r="C1869" t="str">
            <v>50417524</v>
          </cell>
        </row>
        <row r="1870">
          <cell r="A1870" t="str">
            <v>50414632</v>
          </cell>
          <cell r="C1870" t="str">
            <v>50417525</v>
          </cell>
        </row>
        <row r="1871">
          <cell r="A1871" t="str">
            <v>50414633</v>
          </cell>
          <cell r="C1871" t="str">
            <v>50639593</v>
          </cell>
        </row>
        <row r="1872">
          <cell r="A1872" t="str">
            <v>50414648</v>
          </cell>
          <cell r="C1872" t="str">
            <v>50592971</v>
          </cell>
        </row>
        <row r="1873">
          <cell r="A1873" t="str">
            <v>50414684</v>
          </cell>
          <cell r="C1873" t="str">
            <v>50699196</v>
          </cell>
        </row>
        <row r="1874">
          <cell r="A1874" t="str">
            <v>50414806</v>
          </cell>
          <cell r="C1874" t="str">
            <v>50699197</v>
          </cell>
        </row>
        <row r="1875">
          <cell r="A1875" t="str">
            <v>50414807</v>
          </cell>
          <cell r="C1875" t="str">
            <v>50699198</v>
          </cell>
        </row>
        <row r="1876">
          <cell r="A1876" t="str">
            <v>50414808</v>
          </cell>
          <cell r="C1876" t="str">
            <v>50699199</v>
          </cell>
        </row>
        <row r="1877">
          <cell r="A1877" t="str">
            <v>50414809</v>
          </cell>
          <cell r="C1877" t="str">
            <v>50699200</v>
          </cell>
        </row>
        <row r="1878">
          <cell r="A1878" t="str">
            <v>50414852</v>
          </cell>
          <cell r="C1878" t="str">
            <v>50699201</v>
          </cell>
        </row>
        <row r="1879">
          <cell r="A1879" t="str">
            <v>50414874</v>
          </cell>
          <cell r="C1879" t="str">
            <v>50592976</v>
          </cell>
        </row>
        <row r="1880">
          <cell r="A1880" t="str">
            <v>50414927</v>
          </cell>
          <cell r="C1880" t="str">
            <v>50417933</v>
          </cell>
        </row>
        <row r="1881">
          <cell r="A1881" t="str">
            <v>50414928</v>
          </cell>
          <cell r="C1881" t="str">
            <v>50592977</v>
          </cell>
        </row>
        <row r="1882">
          <cell r="A1882" t="str">
            <v>50414932</v>
          </cell>
          <cell r="C1882" t="str">
            <v>50764161</v>
          </cell>
        </row>
        <row r="1883">
          <cell r="A1883" t="str">
            <v>50414933</v>
          </cell>
          <cell r="C1883" t="str">
            <v>51838450</v>
          </cell>
        </row>
        <row r="1884">
          <cell r="A1884" t="str">
            <v>50414999</v>
          </cell>
          <cell r="C1884" t="str">
            <v>51568770</v>
          </cell>
        </row>
        <row r="1885">
          <cell r="A1885" t="str">
            <v>50415011</v>
          </cell>
          <cell r="C1885" t="str">
            <v>50592980</v>
          </cell>
        </row>
        <row r="1886">
          <cell r="A1886" t="str">
            <v>50415012</v>
          </cell>
          <cell r="C1886" t="str">
            <v>51582840</v>
          </cell>
        </row>
        <row r="1887">
          <cell r="A1887" t="str">
            <v>50415013</v>
          </cell>
          <cell r="C1887" t="str">
            <v>51312979</v>
          </cell>
        </row>
        <row r="1888">
          <cell r="A1888" t="str">
            <v>50415014</v>
          </cell>
          <cell r="C1888" t="str">
            <v>50699204</v>
          </cell>
        </row>
        <row r="1889">
          <cell r="A1889" t="str">
            <v>50415015</v>
          </cell>
          <cell r="C1889" t="str">
            <v>50466631</v>
          </cell>
        </row>
        <row r="1890">
          <cell r="A1890" t="str">
            <v>50415017</v>
          </cell>
          <cell r="C1890" t="str">
            <v>50466631</v>
          </cell>
        </row>
        <row r="1891">
          <cell r="A1891" t="str">
            <v>50415021</v>
          </cell>
          <cell r="C1891" t="str">
            <v>50699205</v>
          </cell>
        </row>
        <row r="1892">
          <cell r="A1892" t="str">
            <v>50415022</v>
          </cell>
          <cell r="C1892" t="str">
            <v>50699206</v>
          </cell>
        </row>
        <row r="1893">
          <cell r="A1893" t="str">
            <v>50415043</v>
          </cell>
          <cell r="C1893" t="str">
            <v>50698494</v>
          </cell>
        </row>
        <row r="1894">
          <cell r="A1894" t="str">
            <v>50415044</v>
          </cell>
          <cell r="C1894" t="str">
            <v>51552647</v>
          </cell>
        </row>
        <row r="1895">
          <cell r="A1895" t="str">
            <v>50415045</v>
          </cell>
          <cell r="C1895" t="str">
            <v>50639594</v>
          </cell>
        </row>
        <row r="1896">
          <cell r="A1896" t="str">
            <v>50415046</v>
          </cell>
          <cell r="C1896" t="str">
            <v>50699207</v>
          </cell>
        </row>
        <row r="1897">
          <cell r="A1897" t="str">
            <v>50415047</v>
          </cell>
          <cell r="C1897" t="str">
            <v>50654870</v>
          </cell>
        </row>
        <row r="1898">
          <cell r="A1898" t="str">
            <v>50415048</v>
          </cell>
          <cell r="C1898" t="str">
            <v>51838451</v>
          </cell>
        </row>
        <row r="1899">
          <cell r="A1899" t="str">
            <v>50415080</v>
          </cell>
          <cell r="C1899" t="str">
            <v>50417549</v>
          </cell>
        </row>
        <row r="1900">
          <cell r="A1900" t="str">
            <v>50415100</v>
          </cell>
          <cell r="C1900" t="str">
            <v>51344861</v>
          </cell>
        </row>
        <row r="1901">
          <cell r="A1901" t="str">
            <v>50415101</v>
          </cell>
          <cell r="C1901" t="str">
            <v>50982624</v>
          </cell>
        </row>
        <row r="1902">
          <cell r="A1902" t="str">
            <v>50415102</v>
          </cell>
          <cell r="C1902" t="str">
            <v>50699210</v>
          </cell>
        </row>
        <row r="1903">
          <cell r="A1903" t="str">
            <v>50415103</v>
          </cell>
          <cell r="C1903" t="str">
            <v>50699211</v>
          </cell>
        </row>
        <row r="1904">
          <cell r="A1904" t="str">
            <v>50415104</v>
          </cell>
          <cell r="C1904" t="str">
            <v>50658203</v>
          </cell>
        </row>
        <row r="1905">
          <cell r="A1905" t="str">
            <v>50415105</v>
          </cell>
          <cell r="C1905" t="str">
            <v>50699212</v>
          </cell>
        </row>
        <row r="1906">
          <cell r="A1906" t="str">
            <v>50415106</v>
          </cell>
          <cell r="C1906" t="str">
            <v>50699213</v>
          </cell>
        </row>
        <row r="1907">
          <cell r="A1907" t="str">
            <v>50415107</v>
          </cell>
          <cell r="C1907" t="str">
            <v>50986556</v>
          </cell>
        </row>
        <row r="1908">
          <cell r="A1908" t="str">
            <v>50415108</v>
          </cell>
          <cell r="C1908" t="str">
            <v>50592991</v>
          </cell>
        </row>
        <row r="1909">
          <cell r="A1909" t="str">
            <v>50415109</v>
          </cell>
          <cell r="C1909" t="str">
            <v>50656246</v>
          </cell>
        </row>
        <row r="1910">
          <cell r="A1910" t="str">
            <v>50415110</v>
          </cell>
          <cell r="C1910" t="str">
            <v>50592992</v>
          </cell>
        </row>
        <row r="1911">
          <cell r="A1911" t="str">
            <v>50415111</v>
          </cell>
          <cell r="C1911" t="str">
            <v>50768538</v>
          </cell>
        </row>
        <row r="1912">
          <cell r="A1912" t="str">
            <v>50415112</v>
          </cell>
          <cell r="C1912" t="str">
            <v>50592994</v>
          </cell>
        </row>
        <row r="1913">
          <cell r="A1913" t="str">
            <v>50415113</v>
          </cell>
          <cell r="C1913" t="str">
            <v>50432216</v>
          </cell>
        </row>
        <row r="1914">
          <cell r="A1914" t="str">
            <v>50415116</v>
          </cell>
          <cell r="C1914" t="str">
            <v>51103122</v>
          </cell>
        </row>
        <row r="1915">
          <cell r="A1915" t="str">
            <v>50415117</v>
          </cell>
          <cell r="C1915" t="str">
            <v>50432359</v>
          </cell>
        </row>
        <row r="1916">
          <cell r="A1916" t="str">
            <v>50415118</v>
          </cell>
          <cell r="C1916" t="str">
            <v>50592996</v>
          </cell>
        </row>
        <row r="1917">
          <cell r="A1917" t="str">
            <v>50415119</v>
          </cell>
          <cell r="C1917" t="str">
            <v>50907010</v>
          </cell>
        </row>
        <row r="1918">
          <cell r="A1918" t="str">
            <v>50415120</v>
          </cell>
          <cell r="C1918" t="str">
            <v>50592997</v>
          </cell>
        </row>
        <row r="1919">
          <cell r="A1919" t="str">
            <v>50415122</v>
          </cell>
          <cell r="C1919" t="str">
            <v>50797315</v>
          </cell>
        </row>
        <row r="1920">
          <cell r="A1920" t="str">
            <v>50415123</v>
          </cell>
          <cell r="C1920" t="str">
            <v>50592998</v>
          </cell>
        </row>
        <row r="1921">
          <cell r="A1921" t="str">
            <v>50415124</v>
          </cell>
          <cell r="C1921" t="str">
            <v>50592999</v>
          </cell>
        </row>
        <row r="1922">
          <cell r="A1922" t="str">
            <v>50415125</v>
          </cell>
          <cell r="C1922" t="str">
            <v>50654876</v>
          </cell>
        </row>
        <row r="1923">
          <cell r="A1923" t="str">
            <v>50415127</v>
          </cell>
          <cell r="C1923" t="str">
            <v>50730983</v>
          </cell>
        </row>
        <row r="1924">
          <cell r="A1924" t="str">
            <v>50415128</v>
          </cell>
          <cell r="C1924" t="str">
            <v>50593000</v>
          </cell>
        </row>
        <row r="1925">
          <cell r="A1925" t="str">
            <v>50415129</v>
          </cell>
          <cell r="C1925" t="str">
            <v>50432370</v>
          </cell>
        </row>
        <row r="1926">
          <cell r="A1926" t="str">
            <v>50415130</v>
          </cell>
          <cell r="C1926" t="str">
            <v>50699215</v>
          </cell>
        </row>
        <row r="1927">
          <cell r="A1927" t="str">
            <v>50415131</v>
          </cell>
          <cell r="C1927" t="str">
            <v>50593002</v>
          </cell>
        </row>
        <row r="1928">
          <cell r="A1928" t="str">
            <v>50415132</v>
          </cell>
          <cell r="C1928" t="str">
            <v>50593003</v>
          </cell>
        </row>
        <row r="1929">
          <cell r="A1929" t="str">
            <v>50415133</v>
          </cell>
          <cell r="C1929" t="str">
            <v>50698490</v>
          </cell>
        </row>
        <row r="1930">
          <cell r="A1930" t="str">
            <v>50415134</v>
          </cell>
          <cell r="C1930" t="str">
            <v>50593004</v>
          </cell>
        </row>
        <row r="1931">
          <cell r="A1931" t="str">
            <v>50415135</v>
          </cell>
          <cell r="C1931" t="str">
            <v>50449726</v>
          </cell>
        </row>
        <row r="1932">
          <cell r="A1932" t="str">
            <v>50415136</v>
          </cell>
          <cell r="C1932" t="str">
            <v>50654877</v>
          </cell>
        </row>
        <row r="1933">
          <cell r="A1933" t="str">
            <v>50415137</v>
          </cell>
          <cell r="C1933" t="str">
            <v>50699216</v>
          </cell>
        </row>
        <row r="1934">
          <cell r="A1934" t="str">
            <v>50415138</v>
          </cell>
          <cell r="C1934" t="str">
            <v>50699217</v>
          </cell>
        </row>
        <row r="1935">
          <cell r="A1935" t="str">
            <v>50415139</v>
          </cell>
          <cell r="C1935" t="str">
            <v>50654878</v>
          </cell>
        </row>
        <row r="1936">
          <cell r="A1936" t="str">
            <v>50415141</v>
          </cell>
          <cell r="C1936" t="str">
            <v>50654879</v>
          </cell>
        </row>
        <row r="1937">
          <cell r="A1937" t="str">
            <v>50415142</v>
          </cell>
          <cell r="C1937" t="str">
            <v>50726841</v>
          </cell>
        </row>
        <row r="1938">
          <cell r="A1938" t="str">
            <v>50415143</v>
          </cell>
          <cell r="C1938" t="str">
            <v>50699218</v>
          </cell>
        </row>
        <row r="1939">
          <cell r="A1939" t="str">
            <v>50415144</v>
          </cell>
          <cell r="C1939" t="str">
            <v>50654880</v>
          </cell>
        </row>
        <row r="1940">
          <cell r="A1940" t="str">
            <v>50415145</v>
          </cell>
          <cell r="C1940" t="str">
            <v>50726842</v>
          </cell>
        </row>
        <row r="1941">
          <cell r="A1941" t="str">
            <v>50415146</v>
          </cell>
          <cell r="C1941" t="str">
            <v>50726843</v>
          </cell>
        </row>
        <row r="1942">
          <cell r="A1942" t="str">
            <v>50415158</v>
          </cell>
          <cell r="C1942" t="str">
            <v>50699220</v>
          </cell>
        </row>
        <row r="1943">
          <cell r="A1943" t="str">
            <v>50415200</v>
          </cell>
          <cell r="C1943" t="str">
            <v>50699221</v>
          </cell>
        </row>
        <row r="1944">
          <cell r="A1944" t="str">
            <v>50415202</v>
          </cell>
          <cell r="C1944" t="str">
            <v>50699222</v>
          </cell>
        </row>
        <row r="1945">
          <cell r="A1945" t="str">
            <v>50415208</v>
          </cell>
          <cell r="C1945" t="str">
            <v>50726844</v>
          </cell>
        </row>
        <row r="1946">
          <cell r="A1946" t="str">
            <v>50415209</v>
          </cell>
          <cell r="C1946" t="str">
            <v>50593013</v>
          </cell>
        </row>
        <row r="1947">
          <cell r="A1947" t="str">
            <v>50415210</v>
          </cell>
          <cell r="C1947" t="str">
            <v>50592578</v>
          </cell>
        </row>
        <row r="1948">
          <cell r="A1948" t="str">
            <v>50415211</v>
          </cell>
          <cell r="C1948" t="str">
            <v>50699223</v>
          </cell>
        </row>
        <row r="1949">
          <cell r="A1949" t="str">
            <v>50415214</v>
          </cell>
          <cell r="C1949" t="str">
            <v>51178567</v>
          </cell>
        </row>
        <row r="1950">
          <cell r="A1950" t="str">
            <v>50415215</v>
          </cell>
          <cell r="C1950" t="str">
            <v>50699224</v>
          </cell>
        </row>
        <row r="1951">
          <cell r="A1951" t="str">
            <v>50415216</v>
          </cell>
          <cell r="C1951" t="str">
            <v>50593018</v>
          </cell>
        </row>
        <row r="1952">
          <cell r="A1952" t="str">
            <v>50415217</v>
          </cell>
          <cell r="C1952" t="str">
            <v>50699225</v>
          </cell>
        </row>
        <row r="1953">
          <cell r="A1953" t="str">
            <v>50415218</v>
          </cell>
          <cell r="C1953" t="str">
            <v>50699226</v>
          </cell>
        </row>
        <row r="1954">
          <cell r="A1954" t="str">
            <v>50415220</v>
          </cell>
          <cell r="C1954" t="str">
            <v>51838452</v>
          </cell>
        </row>
        <row r="1955">
          <cell r="A1955" t="str">
            <v>50416377</v>
          </cell>
          <cell r="C1955" t="str">
            <v>50699227</v>
          </cell>
        </row>
        <row r="1956">
          <cell r="A1956" t="str">
            <v>50416378</v>
          </cell>
          <cell r="C1956" t="str">
            <v>50699228</v>
          </cell>
        </row>
        <row r="1957">
          <cell r="A1957" t="str">
            <v>50416379</v>
          </cell>
          <cell r="C1957" t="str">
            <v>50699229</v>
          </cell>
        </row>
        <row r="1958">
          <cell r="A1958" t="str">
            <v>50416380</v>
          </cell>
          <cell r="C1958" t="str">
            <v>50699230</v>
          </cell>
        </row>
        <row r="1959">
          <cell r="A1959" t="str">
            <v>50416381</v>
          </cell>
          <cell r="C1959" t="str">
            <v>50699231</v>
          </cell>
        </row>
        <row r="1960">
          <cell r="A1960" t="str">
            <v>50416382</v>
          </cell>
          <cell r="C1960" t="str">
            <v>50977602</v>
          </cell>
        </row>
        <row r="1961">
          <cell r="A1961" t="str">
            <v>50416383</v>
          </cell>
          <cell r="C1961" t="str">
            <v>50699233</v>
          </cell>
        </row>
        <row r="1962">
          <cell r="A1962" t="str">
            <v>50416384</v>
          </cell>
          <cell r="C1962" t="str">
            <v>51568771</v>
          </cell>
        </row>
        <row r="1963">
          <cell r="A1963" t="str">
            <v>50416385</v>
          </cell>
          <cell r="C1963" t="str">
            <v>50699235</v>
          </cell>
        </row>
        <row r="1964">
          <cell r="A1964" t="str">
            <v>50416386</v>
          </cell>
          <cell r="C1964" t="str">
            <v>50692284</v>
          </cell>
        </row>
        <row r="1965">
          <cell r="A1965" t="str">
            <v>50416387</v>
          </cell>
          <cell r="C1965" t="str">
            <v>50699236</v>
          </cell>
        </row>
        <row r="1966">
          <cell r="A1966" t="str">
            <v>50416388</v>
          </cell>
          <cell r="C1966" t="str">
            <v>50699237</v>
          </cell>
        </row>
        <row r="1967">
          <cell r="A1967" t="str">
            <v>50416389</v>
          </cell>
          <cell r="C1967" t="str">
            <v>50699238</v>
          </cell>
        </row>
        <row r="1968">
          <cell r="A1968" t="str">
            <v>50416390</v>
          </cell>
          <cell r="C1968" t="str">
            <v>50699239</v>
          </cell>
        </row>
        <row r="1969">
          <cell r="A1969" t="str">
            <v>50416391</v>
          </cell>
          <cell r="C1969" t="str">
            <v>50699240</v>
          </cell>
        </row>
        <row r="1970">
          <cell r="A1970" t="str">
            <v>50416392</v>
          </cell>
          <cell r="C1970" t="str">
            <v>50699241</v>
          </cell>
        </row>
        <row r="1971">
          <cell r="A1971" t="str">
            <v>50416393</v>
          </cell>
          <cell r="C1971" t="str">
            <v>50692285</v>
          </cell>
        </row>
        <row r="1972">
          <cell r="A1972" t="str">
            <v>50416394</v>
          </cell>
          <cell r="C1972" t="str">
            <v>50699242</v>
          </cell>
        </row>
        <row r="1973">
          <cell r="A1973" t="str">
            <v>50416395</v>
          </cell>
          <cell r="C1973" t="str">
            <v>50699243</v>
          </cell>
        </row>
        <row r="1974">
          <cell r="A1974" t="str">
            <v>50416396</v>
          </cell>
          <cell r="C1974" t="str">
            <v>51838453</v>
          </cell>
        </row>
        <row r="1975">
          <cell r="A1975" t="str">
            <v>50416397</v>
          </cell>
          <cell r="C1975" t="str">
            <v>50699245</v>
          </cell>
        </row>
        <row r="1976">
          <cell r="A1976" t="str">
            <v>50416398</v>
          </cell>
          <cell r="C1976" t="str">
            <v>50730281</v>
          </cell>
        </row>
        <row r="1977">
          <cell r="A1977" t="str">
            <v>50416399</v>
          </cell>
          <cell r="C1977" t="str">
            <v>50699247</v>
          </cell>
        </row>
        <row r="1978">
          <cell r="A1978" t="str">
            <v>50416400</v>
          </cell>
          <cell r="C1978" t="str">
            <v>50726846</v>
          </cell>
        </row>
        <row r="1979">
          <cell r="A1979" t="str">
            <v>50416401</v>
          </cell>
          <cell r="C1979" t="str">
            <v>50699249</v>
          </cell>
        </row>
        <row r="1980">
          <cell r="A1980" t="str">
            <v>50416402</v>
          </cell>
          <cell r="C1980" t="str">
            <v>50699250</v>
          </cell>
        </row>
        <row r="1981">
          <cell r="A1981" t="str">
            <v>50416403</v>
          </cell>
          <cell r="C1981" t="str">
            <v>50699251</v>
          </cell>
        </row>
        <row r="1982">
          <cell r="A1982" t="str">
            <v>50416404</v>
          </cell>
          <cell r="C1982" t="str">
            <v>50699252</v>
          </cell>
        </row>
        <row r="1983">
          <cell r="A1983" t="str">
            <v>50416405</v>
          </cell>
          <cell r="C1983" t="str">
            <v>50699253</v>
          </cell>
        </row>
        <row r="1984">
          <cell r="A1984" t="str">
            <v>50416406</v>
          </cell>
          <cell r="C1984" t="str">
            <v>50699254</v>
          </cell>
        </row>
        <row r="1985">
          <cell r="A1985" t="str">
            <v>50416407</v>
          </cell>
          <cell r="C1985" t="str">
            <v>50699255</v>
          </cell>
        </row>
        <row r="1986">
          <cell r="A1986" t="str">
            <v>50416408</v>
          </cell>
          <cell r="C1986" t="str">
            <v>50830077</v>
          </cell>
        </row>
        <row r="1987">
          <cell r="A1987" t="str">
            <v>50416409</v>
          </cell>
          <cell r="C1987" t="str">
            <v>51552648</v>
          </cell>
        </row>
        <row r="1988">
          <cell r="A1988" t="str">
            <v>50416410</v>
          </cell>
          <cell r="C1988" t="str">
            <v>50764163</v>
          </cell>
        </row>
        <row r="1989">
          <cell r="A1989" t="str">
            <v>50416411</v>
          </cell>
          <cell r="C1989" t="str">
            <v>50699258</v>
          </cell>
        </row>
        <row r="1990">
          <cell r="A1990" t="str">
            <v>50416412</v>
          </cell>
          <cell r="C1990" t="str">
            <v>50699259</v>
          </cell>
        </row>
        <row r="1991">
          <cell r="A1991" t="str">
            <v>50416413</v>
          </cell>
          <cell r="C1991" t="str">
            <v>50699260</v>
          </cell>
        </row>
        <row r="1992">
          <cell r="A1992" t="str">
            <v>50416414</v>
          </cell>
          <cell r="C1992" t="str">
            <v>50699261</v>
          </cell>
        </row>
        <row r="1993">
          <cell r="A1993" t="str">
            <v>50416415</v>
          </cell>
          <cell r="C1993" t="str">
            <v>50907012</v>
          </cell>
        </row>
        <row r="1994">
          <cell r="A1994" t="str">
            <v>50416416</v>
          </cell>
          <cell r="C1994" t="str">
            <v>50699263</v>
          </cell>
        </row>
        <row r="1995">
          <cell r="A1995" t="str">
            <v>50416472</v>
          </cell>
          <cell r="C1995" t="str">
            <v>50699264</v>
          </cell>
        </row>
        <row r="1996">
          <cell r="A1996" t="str">
            <v>50417643</v>
          </cell>
          <cell r="C1996" t="str">
            <v>51114659</v>
          </cell>
        </row>
        <row r="1997">
          <cell r="A1997" t="str">
            <v>50417842</v>
          </cell>
          <cell r="C1997" t="str">
            <v>50906971</v>
          </cell>
        </row>
        <row r="1998">
          <cell r="A1998" t="str">
            <v>50417918</v>
          </cell>
          <cell r="C1998" t="str">
            <v>50699265</v>
          </cell>
        </row>
        <row r="1999">
          <cell r="A1999" t="str">
            <v>50417936</v>
          </cell>
          <cell r="C1999" t="str">
            <v>50977603</v>
          </cell>
        </row>
        <row r="2000">
          <cell r="A2000" t="str">
            <v>50417937</v>
          </cell>
          <cell r="C2000" t="str">
            <v>50698697</v>
          </cell>
        </row>
        <row r="2001">
          <cell r="A2001" t="str">
            <v>50417938</v>
          </cell>
          <cell r="C2001" t="str">
            <v>50593012</v>
          </cell>
        </row>
        <row r="2002">
          <cell r="A2002" t="str">
            <v>50418015</v>
          </cell>
          <cell r="C2002" t="str">
            <v>50449740</v>
          </cell>
        </row>
        <row r="2003">
          <cell r="A2003" t="str">
            <v>50418017</v>
          </cell>
          <cell r="C2003" t="str">
            <v>50699267</v>
          </cell>
        </row>
        <row r="2004">
          <cell r="A2004" t="str">
            <v>50418018</v>
          </cell>
          <cell r="C2004" t="str">
            <v>50699268</v>
          </cell>
        </row>
        <row r="2005">
          <cell r="A2005" t="str">
            <v>50418019</v>
          </cell>
          <cell r="C2005" t="str">
            <v>50699269</v>
          </cell>
        </row>
        <row r="2006">
          <cell r="A2006" t="str">
            <v>50418020</v>
          </cell>
          <cell r="C2006" t="str">
            <v>51838454</v>
          </cell>
        </row>
        <row r="2007">
          <cell r="A2007" t="str">
            <v>50418021</v>
          </cell>
          <cell r="C2007" t="str">
            <v>50699197</v>
          </cell>
        </row>
        <row r="2008">
          <cell r="A2008" t="str">
            <v>50418022</v>
          </cell>
          <cell r="C2008" t="str">
            <v>50699271</v>
          </cell>
        </row>
        <row r="2009">
          <cell r="A2009" t="str">
            <v>50418023</v>
          </cell>
          <cell r="C2009" t="str">
            <v>50698924</v>
          </cell>
        </row>
        <row r="2010">
          <cell r="A2010" t="str">
            <v>50418024</v>
          </cell>
          <cell r="C2010" t="str">
            <v>50658205</v>
          </cell>
        </row>
        <row r="2011">
          <cell r="A2011" t="str">
            <v>50418100</v>
          </cell>
          <cell r="C2011" t="str">
            <v>50768539</v>
          </cell>
        </row>
        <row r="2012">
          <cell r="A2012" t="str">
            <v>50418101</v>
          </cell>
          <cell r="C2012" t="str">
            <v>50699388</v>
          </cell>
        </row>
        <row r="2013">
          <cell r="A2013" t="str">
            <v>50418102</v>
          </cell>
          <cell r="C2013" t="str">
            <v>50768539</v>
          </cell>
        </row>
        <row r="2014">
          <cell r="A2014" t="str">
            <v>50418103</v>
          </cell>
          <cell r="C2014" t="str">
            <v>50698946</v>
          </cell>
        </row>
        <row r="2015">
          <cell r="A2015" t="str">
            <v>50418105</v>
          </cell>
          <cell r="C2015" t="str">
            <v>50699274</v>
          </cell>
        </row>
        <row r="2016">
          <cell r="A2016" t="str">
            <v>50418106</v>
          </cell>
          <cell r="C2016" t="str">
            <v>50699053</v>
          </cell>
        </row>
        <row r="2017">
          <cell r="A2017" t="str">
            <v>50418107</v>
          </cell>
          <cell r="C2017" t="str">
            <v>50692287</v>
          </cell>
        </row>
        <row r="2018">
          <cell r="A2018" t="str">
            <v>50418108</v>
          </cell>
          <cell r="C2018" t="str">
            <v>50699276</v>
          </cell>
        </row>
        <row r="2019">
          <cell r="A2019" t="str">
            <v>50418109</v>
          </cell>
          <cell r="C2019" t="str">
            <v>50726847</v>
          </cell>
        </row>
        <row r="2020">
          <cell r="A2020" t="str">
            <v>50418110</v>
          </cell>
          <cell r="C2020" t="str">
            <v>50699277</v>
          </cell>
        </row>
        <row r="2021">
          <cell r="A2021" t="str">
            <v>50418137</v>
          </cell>
          <cell r="C2021" t="str">
            <v>51090007</v>
          </cell>
        </row>
        <row r="2022">
          <cell r="A2022" t="str">
            <v>50418140</v>
          </cell>
          <cell r="C2022" t="str">
            <v>50692227</v>
          </cell>
        </row>
        <row r="2023">
          <cell r="A2023" t="str">
            <v>50418141</v>
          </cell>
          <cell r="C2023" t="str">
            <v>50986551</v>
          </cell>
        </row>
        <row r="2024">
          <cell r="A2024" t="str">
            <v>50418142</v>
          </cell>
          <cell r="C2024" t="str">
            <v>51838455</v>
          </cell>
        </row>
        <row r="2025">
          <cell r="A2025" t="str">
            <v>50418143</v>
          </cell>
          <cell r="C2025" t="str">
            <v>50907016</v>
          </cell>
        </row>
        <row r="2026">
          <cell r="A2026" t="str">
            <v>50418145</v>
          </cell>
          <cell r="C2026" t="str">
            <v>50692291</v>
          </cell>
        </row>
        <row r="2027">
          <cell r="A2027" t="str">
            <v>50418147</v>
          </cell>
          <cell r="C2027" t="str">
            <v>50977605</v>
          </cell>
        </row>
        <row r="2028">
          <cell r="A2028" t="str">
            <v>50418148</v>
          </cell>
          <cell r="C2028" t="str">
            <v>50692222</v>
          </cell>
        </row>
        <row r="2029">
          <cell r="A2029" t="str">
            <v>50418934</v>
          </cell>
          <cell r="C2029" t="str">
            <v>50764166</v>
          </cell>
        </row>
        <row r="2030">
          <cell r="A2030" t="str">
            <v>50418950</v>
          </cell>
          <cell r="C2030" t="str">
            <v>50698865</v>
          </cell>
        </row>
        <row r="2031">
          <cell r="A2031" t="str">
            <v>50418952</v>
          </cell>
          <cell r="C2031" t="str">
            <v>50699279</v>
          </cell>
        </row>
        <row r="2032">
          <cell r="A2032" t="str">
            <v>50418953</v>
          </cell>
          <cell r="C2032" t="str">
            <v>50419460</v>
          </cell>
        </row>
        <row r="2033">
          <cell r="A2033" t="str">
            <v>50418954</v>
          </cell>
          <cell r="C2033" t="str">
            <v>50466631</v>
          </cell>
        </row>
        <row r="2034">
          <cell r="A2034" t="str">
            <v>50418955</v>
          </cell>
          <cell r="C2034" t="str">
            <v>50692292</v>
          </cell>
        </row>
        <row r="2035">
          <cell r="A2035" t="str">
            <v>50418956</v>
          </cell>
          <cell r="C2035" t="str">
            <v>50699280</v>
          </cell>
        </row>
        <row r="2036">
          <cell r="A2036" t="str">
            <v>50418957</v>
          </cell>
          <cell r="C2036" t="str">
            <v>50699281</v>
          </cell>
        </row>
        <row r="2037">
          <cell r="A2037" t="str">
            <v>50418958</v>
          </cell>
          <cell r="C2037" t="str">
            <v>50449590</v>
          </cell>
        </row>
        <row r="2038">
          <cell r="A2038" t="str">
            <v>50418960</v>
          </cell>
          <cell r="C2038" t="str">
            <v>50726848</v>
          </cell>
        </row>
        <row r="2039">
          <cell r="A2039" t="str">
            <v>50418961</v>
          </cell>
          <cell r="C2039" t="str">
            <v>50419665</v>
          </cell>
        </row>
        <row r="2040">
          <cell r="A2040" t="str">
            <v>50418962</v>
          </cell>
          <cell r="C2040" t="str">
            <v>50485880</v>
          </cell>
        </row>
        <row r="2041">
          <cell r="A2041" t="str">
            <v>50418963</v>
          </cell>
          <cell r="C2041" t="str">
            <v>50419465</v>
          </cell>
        </row>
        <row r="2042">
          <cell r="A2042" t="str">
            <v>50419057</v>
          </cell>
          <cell r="C2042" t="str">
            <v>50459755</v>
          </cell>
        </row>
        <row r="2043">
          <cell r="A2043" t="str">
            <v>50419259</v>
          </cell>
          <cell r="C2043" t="str">
            <v>50692293</v>
          </cell>
        </row>
        <row r="2044">
          <cell r="A2044" t="str">
            <v>50419305</v>
          </cell>
          <cell r="C2044" t="str">
            <v>50819940</v>
          </cell>
        </row>
        <row r="2045">
          <cell r="A2045" t="str">
            <v>50419306</v>
          </cell>
          <cell r="C2045" t="str">
            <v>50819940</v>
          </cell>
        </row>
        <row r="2046">
          <cell r="A2046" t="str">
            <v>50419308</v>
          </cell>
          <cell r="C2046" t="str">
            <v>51178601</v>
          </cell>
        </row>
        <row r="2047">
          <cell r="A2047" t="str">
            <v>50419310</v>
          </cell>
          <cell r="C2047" t="str">
            <v>50818023</v>
          </cell>
        </row>
        <row r="2048">
          <cell r="A2048" t="str">
            <v>50419321</v>
          </cell>
          <cell r="C2048" t="str">
            <v>50593065</v>
          </cell>
        </row>
        <row r="2049">
          <cell r="A2049" t="str">
            <v>50419323</v>
          </cell>
          <cell r="C2049" t="str">
            <v>50654951</v>
          </cell>
        </row>
        <row r="2050">
          <cell r="A2050" t="str">
            <v>50419344</v>
          </cell>
          <cell r="C2050" t="str">
            <v>50699283</v>
          </cell>
        </row>
        <row r="2051">
          <cell r="A2051" t="str">
            <v>50419351</v>
          </cell>
          <cell r="C2051" t="str">
            <v>50726849</v>
          </cell>
        </row>
        <row r="2052">
          <cell r="A2052" t="str">
            <v>50419352</v>
          </cell>
          <cell r="C2052" t="str">
            <v>50593071</v>
          </cell>
        </row>
        <row r="2053">
          <cell r="A2053" t="str">
            <v>50419438</v>
          </cell>
          <cell r="C2053" t="str">
            <v>50699284</v>
          </cell>
        </row>
        <row r="2054">
          <cell r="A2054" t="str">
            <v>50419601</v>
          </cell>
          <cell r="C2054" t="str">
            <v>50699137</v>
          </cell>
        </row>
        <row r="2055">
          <cell r="A2055" t="str">
            <v>50420070</v>
          </cell>
          <cell r="C2055" t="str">
            <v>50593066</v>
          </cell>
        </row>
        <row r="2056">
          <cell r="A2056" t="str">
            <v>50420229</v>
          </cell>
          <cell r="C2056" t="str">
            <v>51403608</v>
          </cell>
        </row>
        <row r="2057">
          <cell r="A2057" t="str">
            <v>50420265</v>
          </cell>
          <cell r="C2057" t="str">
            <v>50726789</v>
          </cell>
        </row>
        <row r="2058">
          <cell r="A2058" t="str">
            <v>50420332</v>
          </cell>
          <cell r="C2058" t="str">
            <v>50485622</v>
          </cell>
        </row>
        <row r="2059">
          <cell r="A2059" t="str">
            <v>50420870</v>
          </cell>
          <cell r="C2059" t="str">
            <v>50928604</v>
          </cell>
        </row>
        <row r="2060">
          <cell r="A2060" t="str">
            <v>50421312</v>
          </cell>
          <cell r="C2060" t="str">
            <v>51838456</v>
          </cell>
        </row>
        <row r="2061">
          <cell r="A2061" t="str">
            <v>50422003</v>
          </cell>
          <cell r="C2061" t="str">
            <v>51329702</v>
          </cell>
        </row>
        <row r="2062">
          <cell r="A2062" t="str">
            <v>50422004</v>
          </cell>
          <cell r="C2062" t="str">
            <v>50593342</v>
          </cell>
        </row>
        <row r="2063">
          <cell r="A2063" t="str">
            <v>50422005</v>
          </cell>
          <cell r="C2063" t="str">
            <v>50593076</v>
          </cell>
        </row>
        <row r="2064">
          <cell r="A2064" t="str">
            <v>50422006</v>
          </cell>
          <cell r="C2064" t="str">
            <v>51592696</v>
          </cell>
        </row>
        <row r="2065">
          <cell r="A2065" t="str">
            <v>50422008</v>
          </cell>
          <cell r="C2065" t="str">
            <v>50699289</v>
          </cell>
        </row>
        <row r="2066">
          <cell r="A2066" t="str">
            <v>50422157</v>
          </cell>
          <cell r="C2066" t="str">
            <v>50698924</v>
          </cell>
        </row>
        <row r="2067">
          <cell r="A2067" t="str">
            <v>50422400</v>
          </cell>
          <cell r="C2067" t="str">
            <v>50692294</v>
          </cell>
        </row>
        <row r="2068">
          <cell r="A2068" t="str">
            <v>50422483</v>
          </cell>
          <cell r="C2068" t="str">
            <v>51090009</v>
          </cell>
        </row>
        <row r="2069">
          <cell r="A2069" t="str">
            <v>50422562</v>
          </cell>
          <cell r="C2069" t="str">
            <v>50817963</v>
          </cell>
        </row>
        <row r="2070">
          <cell r="A2070" t="str">
            <v>50422570</v>
          </cell>
          <cell r="C2070" t="str">
            <v>50906971</v>
          </cell>
        </row>
        <row r="2071">
          <cell r="A2071" t="str">
            <v>50422606</v>
          </cell>
          <cell r="C2071" t="str">
            <v>50433343</v>
          </cell>
        </row>
        <row r="2072">
          <cell r="A2072" t="str">
            <v>50422738</v>
          </cell>
          <cell r="C2072" t="str">
            <v>50764168</v>
          </cell>
        </row>
        <row r="2073">
          <cell r="A2073" t="str">
            <v>50422828</v>
          </cell>
          <cell r="C2073" t="str">
            <v>50907052</v>
          </cell>
        </row>
        <row r="2074">
          <cell r="A2074" t="str">
            <v>50422831</v>
          </cell>
          <cell r="C2074" t="str">
            <v>50906971</v>
          </cell>
        </row>
        <row r="2075">
          <cell r="A2075" t="str">
            <v>50423374</v>
          </cell>
          <cell r="C2075" t="str">
            <v>50661750</v>
          </cell>
        </row>
        <row r="2076">
          <cell r="A2076" t="str">
            <v>50423519</v>
          </cell>
          <cell r="C2076" t="str">
            <v>51443951</v>
          </cell>
        </row>
        <row r="2077">
          <cell r="A2077" t="str">
            <v>50423554</v>
          </cell>
          <cell r="C2077" t="str">
            <v>51533104</v>
          </cell>
        </row>
        <row r="2078">
          <cell r="A2078" t="str">
            <v>50423557</v>
          </cell>
          <cell r="C2078" t="str">
            <v>50593083</v>
          </cell>
        </row>
        <row r="2079">
          <cell r="A2079" t="str">
            <v>50423558</v>
          </cell>
          <cell r="C2079" t="str">
            <v>51403612</v>
          </cell>
        </row>
        <row r="2080">
          <cell r="A2080" t="str">
            <v>50423560</v>
          </cell>
          <cell r="C2080" t="str">
            <v>50609915</v>
          </cell>
        </row>
        <row r="2081">
          <cell r="A2081" t="str">
            <v>50423561</v>
          </cell>
          <cell r="C2081" t="str">
            <v>50593085</v>
          </cell>
        </row>
        <row r="2082">
          <cell r="A2082" t="str">
            <v>50423669</v>
          </cell>
          <cell r="C2082" t="str">
            <v>51533105</v>
          </cell>
        </row>
        <row r="2083">
          <cell r="A2083" t="str">
            <v>50423673</v>
          </cell>
          <cell r="C2083" t="str">
            <v>51178603</v>
          </cell>
        </row>
        <row r="2084">
          <cell r="A2084" t="str">
            <v>50423708</v>
          </cell>
          <cell r="C2084" t="str">
            <v>50593087</v>
          </cell>
        </row>
        <row r="2085">
          <cell r="A2085" t="str">
            <v>50423760</v>
          </cell>
          <cell r="C2085" t="str">
            <v>50609925</v>
          </cell>
        </row>
        <row r="2086">
          <cell r="A2086" t="str">
            <v>50423887</v>
          </cell>
          <cell r="C2086" t="str">
            <v>50593089</v>
          </cell>
        </row>
        <row r="2087">
          <cell r="A2087" t="str">
            <v>50423913</v>
          </cell>
          <cell r="C2087" t="str">
            <v>50977607</v>
          </cell>
        </row>
        <row r="2088">
          <cell r="A2088" t="str">
            <v>50423971</v>
          </cell>
          <cell r="C2088" t="str">
            <v>50592967</v>
          </cell>
        </row>
        <row r="2089">
          <cell r="A2089" t="str">
            <v>50423985</v>
          </cell>
          <cell r="C2089" t="str">
            <v>51557806</v>
          </cell>
        </row>
        <row r="2090">
          <cell r="A2090" t="str">
            <v>50424003</v>
          </cell>
          <cell r="C2090" t="str">
            <v>51533106</v>
          </cell>
        </row>
        <row r="2091">
          <cell r="A2091" t="str">
            <v>50424030</v>
          </cell>
          <cell r="C2091" t="str">
            <v>51415350</v>
          </cell>
        </row>
        <row r="2092">
          <cell r="A2092" t="str">
            <v>50424228</v>
          </cell>
          <cell r="C2092" t="str">
            <v>51415344</v>
          </cell>
        </row>
        <row r="2093">
          <cell r="A2093" t="str">
            <v>50424232</v>
          </cell>
          <cell r="C2093" t="str">
            <v>50726850</v>
          </cell>
        </row>
        <row r="2094">
          <cell r="A2094" t="str">
            <v>50424279</v>
          </cell>
          <cell r="C2094" t="str">
            <v>50692353</v>
          </cell>
        </row>
        <row r="2095">
          <cell r="A2095" t="str">
            <v>50426596</v>
          </cell>
          <cell r="C2095" t="str">
            <v>50726851</v>
          </cell>
        </row>
        <row r="2096">
          <cell r="A2096" t="str">
            <v>50428658</v>
          </cell>
          <cell r="C2096" t="str">
            <v>51403613</v>
          </cell>
        </row>
        <row r="2097">
          <cell r="A2097" t="str">
            <v>50430869</v>
          </cell>
          <cell r="C2097" t="str">
            <v>50593093</v>
          </cell>
        </row>
        <row r="2098">
          <cell r="A2098" t="str">
            <v>50430873</v>
          </cell>
          <cell r="C2098" t="str">
            <v>50431880</v>
          </cell>
        </row>
        <row r="2099">
          <cell r="A2099" t="str">
            <v>50430997</v>
          </cell>
          <cell r="C2099" t="str">
            <v>50692295</v>
          </cell>
        </row>
        <row r="2100">
          <cell r="A2100" t="str">
            <v>50430998</v>
          </cell>
          <cell r="C2100" t="str">
            <v>50907018</v>
          </cell>
        </row>
        <row r="2101">
          <cell r="A2101" t="str">
            <v>50431325</v>
          </cell>
          <cell r="C2101" t="str">
            <v>50431885</v>
          </cell>
        </row>
        <row r="2102">
          <cell r="A2102" t="str">
            <v>50431520</v>
          </cell>
          <cell r="C2102" t="str">
            <v>51557807</v>
          </cell>
        </row>
        <row r="2103">
          <cell r="A2103" t="str">
            <v>50431558</v>
          </cell>
          <cell r="C2103" t="str">
            <v>50593095</v>
          </cell>
        </row>
        <row r="2104">
          <cell r="A2104" t="str">
            <v>50431561</v>
          </cell>
          <cell r="C2104" t="str">
            <v>50640085</v>
          </cell>
        </row>
        <row r="2105">
          <cell r="A2105" t="str">
            <v>50431563</v>
          </cell>
          <cell r="C2105" t="str">
            <v>50661755</v>
          </cell>
        </row>
        <row r="2106">
          <cell r="A2106" t="str">
            <v>50431636</v>
          </cell>
          <cell r="C2106" t="str">
            <v>50592906</v>
          </cell>
        </row>
        <row r="2107">
          <cell r="A2107" t="str">
            <v>50431643</v>
          </cell>
          <cell r="C2107" t="str">
            <v>51439703</v>
          </cell>
        </row>
        <row r="2108">
          <cell r="A2108" t="str">
            <v>50431647</v>
          </cell>
          <cell r="C2108" t="str">
            <v>50593100</v>
          </cell>
        </row>
        <row r="2109">
          <cell r="A2109" t="str">
            <v>50431649</v>
          </cell>
          <cell r="C2109" t="str">
            <v>51533107</v>
          </cell>
        </row>
        <row r="2110">
          <cell r="A2110" t="str">
            <v>50431658</v>
          </cell>
          <cell r="C2110" t="str">
            <v>50639600</v>
          </cell>
        </row>
        <row r="2111">
          <cell r="A2111" t="str">
            <v>50431659</v>
          </cell>
          <cell r="C2111" t="str">
            <v>51423985</v>
          </cell>
        </row>
        <row r="2112">
          <cell r="A2112" t="str">
            <v>50431665</v>
          </cell>
          <cell r="C2112" t="str">
            <v>50639602</v>
          </cell>
        </row>
        <row r="2113">
          <cell r="A2113" t="str">
            <v>50431666</v>
          </cell>
          <cell r="C2113" t="str">
            <v>51423986</v>
          </cell>
        </row>
        <row r="2114">
          <cell r="A2114" t="str">
            <v>50431668</v>
          </cell>
          <cell r="C2114" t="str">
            <v>50639603</v>
          </cell>
        </row>
        <row r="2115">
          <cell r="A2115" t="str">
            <v>50431670</v>
          </cell>
          <cell r="C2115" t="str">
            <v>51423987</v>
          </cell>
        </row>
        <row r="2116">
          <cell r="A2116" t="str">
            <v>50431690</v>
          </cell>
          <cell r="C2116" t="str">
            <v>51533108</v>
          </cell>
        </row>
        <row r="2117">
          <cell r="A2117" t="str">
            <v>50431693</v>
          </cell>
          <cell r="C2117" t="str">
            <v>50593109</v>
          </cell>
        </row>
        <row r="2118">
          <cell r="A2118" t="str">
            <v>50431725</v>
          </cell>
          <cell r="C2118" t="str">
            <v>51419084</v>
          </cell>
        </row>
        <row r="2119">
          <cell r="A2119" t="str">
            <v>50431730</v>
          </cell>
          <cell r="C2119" t="str">
            <v>51423988</v>
          </cell>
        </row>
        <row r="2120">
          <cell r="A2120" t="str">
            <v>50431731</v>
          </cell>
          <cell r="C2120" t="str">
            <v>50661761</v>
          </cell>
        </row>
        <row r="2121">
          <cell r="A2121" t="str">
            <v>50431732</v>
          </cell>
          <cell r="C2121" t="str">
            <v>51838457</v>
          </cell>
        </row>
        <row r="2122">
          <cell r="A2122" t="str">
            <v>50431735</v>
          </cell>
          <cell r="C2122" t="str">
            <v>50593113</v>
          </cell>
        </row>
        <row r="2123">
          <cell r="A2123" t="str">
            <v>50431736</v>
          </cell>
          <cell r="C2123" t="str">
            <v>51091529</v>
          </cell>
        </row>
        <row r="2124">
          <cell r="A2124" t="str">
            <v>50431737</v>
          </cell>
          <cell r="C2124" t="str">
            <v>50659122</v>
          </cell>
        </row>
        <row r="2125">
          <cell r="A2125" t="str">
            <v>50431739</v>
          </cell>
          <cell r="C2125" t="str">
            <v>50593114</v>
          </cell>
        </row>
        <row r="2126">
          <cell r="A2126" t="str">
            <v>50431746</v>
          </cell>
          <cell r="C2126" t="str">
            <v>51533109</v>
          </cell>
        </row>
        <row r="2127">
          <cell r="A2127" t="str">
            <v>50431749</v>
          </cell>
          <cell r="C2127" t="str">
            <v>51423989</v>
          </cell>
        </row>
        <row r="2128">
          <cell r="A2128" t="str">
            <v>50431750</v>
          </cell>
          <cell r="C2128" t="str">
            <v>50593113</v>
          </cell>
        </row>
        <row r="2129">
          <cell r="A2129" t="str">
            <v>50431773</v>
          </cell>
          <cell r="C2129" t="str">
            <v>50593117</v>
          </cell>
        </row>
        <row r="2130">
          <cell r="A2130" t="str">
            <v>50431774</v>
          </cell>
          <cell r="C2130" t="str">
            <v>50726853</v>
          </cell>
        </row>
        <row r="2131">
          <cell r="A2131" t="str">
            <v>50431817</v>
          </cell>
          <cell r="C2131" t="str">
            <v>50592919</v>
          </cell>
        </row>
        <row r="2132">
          <cell r="A2132" t="str">
            <v>50431818</v>
          </cell>
          <cell r="C2132" t="str">
            <v>50592919</v>
          </cell>
        </row>
        <row r="2133">
          <cell r="A2133" t="str">
            <v>50431819</v>
          </cell>
          <cell r="C2133" t="str">
            <v>50699618</v>
          </cell>
        </row>
        <row r="2134">
          <cell r="A2134" t="str">
            <v>50431820</v>
          </cell>
          <cell r="C2134" t="str">
            <v>50593119</v>
          </cell>
        </row>
        <row r="2135">
          <cell r="A2135" t="str">
            <v>50431822</v>
          </cell>
          <cell r="C2135" t="str">
            <v>50797319</v>
          </cell>
        </row>
        <row r="2136">
          <cell r="A2136" t="str">
            <v>50431823</v>
          </cell>
          <cell r="C2136" t="str">
            <v>51403614</v>
          </cell>
        </row>
        <row r="2137">
          <cell r="A2137" t="str">
            <v>50431824</v>
          </cell>
          <cell r="C2137" t="str">
            <v>50592919</v>
          </cell>
        </row>
        <row r="2138">
          <cell r="A2138" t="str">
            <v>50431935</v>
          </cell>
          <cell r="C2138" t="str">
            <v>51423990</v>
          </cell>
        </row>
        <row r="2139">
          <cell r="A2139" t="str">
            <v>50431941</v>
          </cell>
          <cell r="C2139" t="str">
            <v>51091530</v>
          </cell>
        </row>
        <row r="2140">
          <cell r="A2140" t="str">
            <v>50431947</v>
          </cell>
          <cell r="C2140" t="str">
            <v>51419085</v>
          </cell>
        </row>
        <row r="2141">
          <cell r="A2141" t="str">
            <v>50431959</v>
          </cell>
          <cell r="C2141" t="str">
            <v>50699293</v>
          </cell>
        </row>
        <row r="2142">
          <cell r="A2142" t="str">
            <v>50431960</v>
          </cell>
          <cell r="C2142" t="str">
            <v>51090010</v>
          </cell>
        </row>
        <row r="2143">
          <cell r="A2143" t="str">
            <v>50432379</v>
          </cell>
          <cell r="C2143" t="str">
            <v>50417435</v>
          </cell>
        </row>
        <row r="2144">
          <cell r="A2144" t="str">
            <v>50432402</v>
          </cell>
          <cell r="C2144" t="str">
            <v>50916102</v>
          </cell>
        </row>
        <row r="2145">
          <cell r="A2145" t="str">
            <v>50432403</v>
          </cell>
          <cell r="C2145" t="str">
            <v>50911034</v>
          </cell>
        </row>
        <row r="2146">
          <cell r="A2146" t="str">
            <v>50432404</v>
          </cell>
          <cell r="C2146" t="str">
            <v>50593126</v>
          </cell>
        </row>
        <row r="2147">
          <cell r="A2147" t="str">
            <v>50432405</v>
          </cell>
          <cell r="C2147" t="str">
            <v>50432628</v>
          </cell>
        </row>
        <row r="2148">
          <cell r="A2148" t="str">
            <v>50432406</v>
          </cell>
          <cell r="C2148" t="str">
            <v>51582842</v>
          </cell>
        </row>
        <row r="2149">
          <cell r="A2149" t="str">
            <v>50432407</v>
          </cell>
          <cell r="C2149" t="str">
            <v>50619834</v>
          </cell>
        </row>
        <row r="2150">
          <cell r="A2150" t="str">
            <v>50432408</v>
          </cell>
          <cell r="C2150" t="str">
            <v>50459755</v>
          </cell>
        </row>
        <row r="2151">
          <cell r="A2151" t="str">
            <v>50432409</v>
          </cell>
          <cell r="C2151" t="str">
            <v>50482743</v>
          </cell>
        </row>
        <row r="2152">
          <cell r="A2152" t="str">
            <v>50432410</v>
          </cell>
          <cell r="C2152" t="str">
            <v>50830056</v>
          </cell>
        </row>
        <row r="2153">
          <cell r="A2153" t="str">
            <v>50432411</v>
          </cell>
          <cell r="C2153" t="str">
            <v>50432635</v>
          </cell>
        </row>
        <row r="2154">
          <cell r="A2154" t="str">
            <v>50432416</v>
          </cell>
          <cell r="C2154" t="str">
            <v>50699296</v>
          </cell>
        </row>
        <row r="2155">
          <cell r="A2155" t="str">
            <v>50432417</v>
          </cell>
          <cell r="C2155" t="str">
            <v>50726856</v>
          </cell>
        </row>
        <row r="2156">
          <cell r="A2156" t="str">
            <v>50432418</v>
          </cell>
          <cell r="C2156" t="str">
            <v>50829189</v>
          </cell>
        </row>
        <row r="2157">
          <cell r="A2157" t="str">
            <v>50432430</v>
          </cell>
          <cell r="C2157" t="str">
            <v>50477157</v>
          </cell>
        </row>
        <row r="2158">
          <cell r="A2158" t="str">
            <v>50432431</v>
          </cell>
          <cell r="C2158" t="str">
            <v>51089984</v>
          </cell>
        </row>
        <row r="2159">
          <cell r="A2159" t="str">
            <v>50432432</v>
          </cell>
          <cell r="C2159" t="str">
            <v>51538186</v>
          </cell>
        </row>
        <row r="2160">
          <cell r="A2160" t="str">
            <v>50432433</v>
          </cell>
          <cell r="C2160" t="str">
            <v>50644118</v>
          </cell>
        </row>
        <row r="2161">
          <cell r="A2161" t="str">
            <v>50432436</v>
          </cell>
          <cell r="C2161" t="str">
            <v>51838458</v>
          </cell>
        </row>
        <row r="2162">
          <cell r="A2162" t="str">
            <v>50432437</v>
          </cell>
          <cell r="C2162" t="str">
            <v>51838459</v>
          </cell>
        </row>
        <row r="2163">
          <cell r="A2163" t="str">
            <v>50432438</v>
          </cell>
          <cell r="C2163" t="str">
            <v>50907085</v>
          </cell>
        </row>
        <row r="2164">
          <cell r="A2164" t="str">
            <v>50432439</v>
          </cell>
          <cell r="C2164" t="str">
            <v>50658210</v>
          </cell>
        </row>
        <row r="2165">
          <cell r="A2165" t="str">
            <v>50432440</v>
          </cell>
          <cell r="C2165" t="str">
            <v>50592375</v>
          </cell>
        </row>
        <row r="2166">
          <cell r="A2166" t="str">
            <v>50432441</v>
          </cell>
          <cell r="C2166" t="str">
            <v>51090011</v>
          </cell>
        </row>
        <row r="2167">
          <cell r="A2167" t="str">
            <v>50432442</v>
          </cell>
          <cell r="C2167" t="str">
            <v>50797311</v>
          </cell>
        </row>
        <row r="2168">
          <cell r="A2168" t="str">
            <v>50432443</v>
          </cell>
          <cell r="C2168" t="str">
            <v>50432560</v>
          </cell>
        </row>
        <row r="2169">
          <cell r="A2169" t="str">
            <v>50432444</v>
          </cell>
          <cell r="C2169" t="str">
            <v>50432561</v>
          </cell>
        </row>
        <row r="2170">
          <cell r="A2170" t="str">
            <v>50432445</v>
          </cell>
          <cell r="C2170" t="str">
            <v>50432562</v>
          </cell>
        </row>
        <row r="2171">
          <cell r="A2171" t="str">
            <v>50432446</v>
          </cell>
          <cell r="C2171" t="str">
            <v>51415346</v>
          </cell>
        </row>
        <row r="2172">
          <cell r="A2172" t="str">
            <v>50432447</v>
          </cell>
          <cell r="C2172" t="str">
            <v>50432564</v>
          </cell>
        </row>
        <row r="2173">
          <cell r="A2173" t="str">
            <v>50432448</v>
          </cell>
          <cell r="C2173" t="str">
            <v>50432565</v>
          </cell>
        </row>
        <row r="2174">
          <cell r="A2174" t="str">
            <v>50432449</v>
          </cell>
          <cell r="C2174" t="str">
            <v>50432566</v>
          </cell>
        </row>
        <row r="2175">
          <cell r="A2175" t="str">
            <v>50432450</v>
          </cell>
          <cell r="C2175" t="str">
            <v>50820783</v>
          </cell>
        </row>
        <row r="2176">
          <cell r="A2176" t="str">
            <v>50432451</v>
          </cell>
          <cell r="C2176" t="str">
            <v>50432568</v>
          </cell>
        </row>
        <row r="2177">
          <cell r="A2177" t="str">
            <v>50432452</v>
          </cell>
          <cell r="C2177" t="str">
            <v>50432569</v>
          </cell>
        </row>
        <row r="2178">
          <cell r="A2178" t="str">
            <v>50432453</v>
          </cell>
          <cell r="C2178" t="str">
            <v>50432570</v>
          </cell>
        </row>
        <row r="2179">
          <cell r="A2179" t="str">
            <v>50432454</v>
          </cell>
          <cell r="C2179" t="str">
            <v>50432571</v>
          </cell>
        </row>
        <row r="2180">
          <cell r="A2180" t="str">
            <v>50432455</v>
          </cell>
          <cell r="C2180" t="str">
            <v>50432572</v>
          </cell>
        </row>
        <row r="2181">
          <cell r="A2181" t="str">
            <v>50432456</v>
          </cell>
          <cell r="C2181" t="str">
            <v>50432573</v>
          </cell>
        </row>
        <row r="2182">
          <cell r="A2182" t="str">
            <v>50432457</v>
          </cell>
          <cell r="C2182" t="str">
            <v>51312982</v>
          </cell>
        </row>
        <row r="2183">
          <cell r="A2183" t="str">
            <v>50432458</v>
          </cell>
          <cell r="C2183" t="str">
            <v>50432575</v>
          </cell>
        </row>
        <row r="2184">
          <cell r="A2184" t="str">
            <v>50432459</v>
          </cell>
          <cell r="C2184" t="str">
            <v>50432576</v>
          </cell>
        </row>
        <row r="2185">
          <cell r="A2185" t="str">
            <v>50432460</v>
          </cell>
          <cell r="C2185" t="str">
            <v>50432577</v>
          </cell>
        </row>
        <row r="2186">
          <cell r="A2186" t="str">
            <v>50432461</v>
          </cell>
          <cell r="C2186" t="str">
            <v>50592368</v>
          </cell>
        </row>
        <row r="2187">
          <cell r="A2187" t="str">
            <v>50432462</v>
          </cell>
          <cell r="C2187" t="str">
            <v>50432579</v>
          </cell>
        </row>
        <row r="2188">
          <cell r="A2188" t="str">
            <v>50432463</v>
          </cell>
          <cell r="C2188" t="str">
            <v>51323364</v>
          </cell>
        </row>
        <row r="2189">
          <cell r="A2189" t="str">
            <v>50432464</v>
          </cell>
          <cell r="C2189" t="str">
            <v>50648558</v>
          </cell>
        </row>
        <row r="2190">
          <cell r="A2190" t="str">
            <v>50432465</v>
          </cell>
          <cell r="C2190" t="str">
            <v>50820330</v>
          </cell>
        </row>
        <row r="2191">
          <cell r="A2191" t="str">
            <v>50432466</v>
          </cell>
          <cell r="C2191" t="str">
            <v>50648560</v>
          </cell>
        </row>
        <row r="2192">
          <cell r="A2192" t="str">
            <v>50432467</v>
          </cell>
          <cell r="C2192" t="str">
            <v>50648561</v>
          </cell>
        </row>
        <row r="2193">
          <cell r="A2193" t="str">
            <v>50432468</v>
          </cell>
          <cell r="C2193" t="str">
            <v>50648562</v>
          </cell>
        </row>
        <row r="2194">
          <cell r="A2194" t="str">
            <v>50432469</v>
          </cell>
          <cell r="C2194" t="str">
            <v>50648563</v>
          </cell>
        </row>
        <row r="2195">
          <cell r="A2195" t="str">
            <v>50432470</v>
          </cell>
          <cell r="C2195" t="str">
            <v>50648564</v>
          </cell>
        </row>
        <row r="2196">
          <cell r="A2196" t="str">
            <v>50432471</v>
          </cell>
          <cell r="C2196" t="str">
            <v>50648565</v>
          </cell>
        </row>
        <row r="2197">
          <cell r="A2197" t="str">
            <v>50432472</v>
          </cell>
          <cell r="C2197" t="str">
            <v>50830057</v>
          </cell>
        </row>
        <row r="2198">
          <cell r="A2198" t="str">
            <v>50432473</v>
          </cell>
          <cell r="C2198" t="str">
            <v>50830058</v>
          </cell>
        </row>
        <row r="2199">
          <cell r="A2199" t="str">
            <v>50432474</v>
          </cell>
          <cell r="C2199" t="str">
            <v>50830059</v>
          </cell>
        </row>
        <row r="2200">
          <cell r="A2200" t="str">
            <v>50432475</v>
          </cell>
          <cell r="C2200" t="str">
            <v>50692762</v>
          </cell>
        </row>
        <row r="2201">
          <cell r="A2201" t="str">
            <v>50432476</v>
          </cell>
          <cell r="C2201" t="str">
            <v>50592574</v>
          </cell>
        </row>
        <row r="2202">
          <cell r="A2202" t="str">
            <v>50432477</v>
          </cell>
          <cell r="C2202" t="str">
            <v>51090111</v>
          </cell>
        </row>
        <row r="2203">
          <cell r="A2203" t="str">
            <v>50432478</v>
          </cell>
          <cell r="C2203" t="str">
            <v>51582843</v>
          </cell>
        </row>
        <row r="2204">
          <cell r="A2204" t="str">
            <v>50432479</v>
          </cell>
          <cell r="C2204" t="str">
            <v>50592576</v>
          </cell>
        </row>
        <row r="2205">
          <cell r="A2205" t="str">
            <v>50432480</v>
          </cell>
          <cell r="C2205" t="str">
            <v>51419631</v>
          </cell>
        </row>
        <row r="2206">
          <cell r="A2206" t="str">
            <v>50432481</v>
          </cell>
          <cell r="C2206" t="str">
            <v>51592697</v>
          </cell>
        </row>
        <row r="2207">
          <cell r="A2207" t="str">
            <v>50432482</v>
          </cell>
          <cell r="C2207" t="str">
            <v>51838460</v>
          </cell>
        </row>
        <row r="2208">
          <cell r="A2208" t="str">
            <v>50432483</v>
          </cell>
          <cell r="C2208" t="str">
            <v>50980437</v>
          </cell>
        </row>
        <row r="2209">
          <cell r="A2209" t="str">
            <v>50432484</v>
          </cell>
          <cell r="C2209" t="str">
            <v>50592576</v>
          </cell>
        </row>
        <row r="2210">
          <cell r="A2210" t="str">
            <v>50432485</v>
          </cell>
          <cell r="C2210" t="str">
            <v>50592422</v>
          </cell>
        </row>
        <row r="2211">
          <cell r="A2211" t="str">
            <v>50432486</v>
          </cell>
          <cell r="C2211" t="str">
            <v>50830067</v>
          </cell>
        </row>
        <row r="2212">
          <cell r="A2212" t="str">
            <v>50432487</v>
          </cell>
          <cell r="C2212" t="str">
            <v>50432604</v>
          </cell>
        </row>
        <row r="2213">
          <cell r="A2213" t="str">
            <v>50432488</v>
          </cell>
          <cell r="C2213" t="str">
            <v>50432291</v>
          </cell>
        </row>
        <row r="2214">
          <cell r="A2214" t="str">
            <v>50432489</v>
          </cell>
          <cell r="C2214" t="str">
            <v>51216326</v>
          </cell>
        </row>
        <row r="2215">
          <cell r="A2215" t="str">
            <v>50432490</v>
          </cell>
          <cell r="C2215" t="str">
            <v>51838461</v>
          </cell>
        </row>
        <row r="2216">
          <cell r="A2216" t="str">
            <v>50432491</v>
          </cell>
          <cell r="C2216" t="str">
            <v>50432608</v>
          </cell>
        </row>
        <row r="2217">
          <cell r="A2217" t="str">
            <v>50432492</v>
          </cell>
          <cell r="C2217" t="str">
            <v>50432609</v>
          </cell>
        </row>
        <row r="2218">
          <cell r="A2218" t="str">
            <v>50432493</v>
          </cell>
          <cell r="C2218" t="str">
            <v>50432610</v>
          </cell>
        </row>
        <row r="2219">
          <cell r="A2219" t="str">
            <v>50432494</v>
          </cell>
          <cell r="C2219" t="str">
            <v>50432611</v>
          </cell>
        </row>
        <row r="2220">
          <cell r="A2220" t="str">
            <v>50432495</v>
          </cell>
          <cell r="C2220" t="str">
            <v>50654766</v>
          </cell>
        </row>
        <row r="2221">
          <cell r="A2221" t="str">
            <v>50432496</v>
          </cell>
          <cell r="C2221" t="str">
            <v>50432612</v>
          </cell>
        </row>
        <row r="2222">
          <cell r="A2222" t="str">
            <v>50432497</v>
          </cell>
          <cell r="C2222" t="str">
            <v>50830068</v>
          </cell>
        </row>
        <row r="2223">
          <cell r="A2223" t="str">
            <v>50432498</v>
          </cell>
          <cell r="C2223" t="str">
            <v>50692236</v>
          </cell>
        </row>
        <row r="2224">
          <cell r="A2224" t="str">
            <v>50432499</v>
          </cell>
          <cell r="C2224" t="str">
            <v>51323402</v>
          </cell>
        </row>
        <row r="2225">
          <cell r="A2225" t="str">
            <v>50432500</v>
          </cell>
          <cell r="C2225" t="str">
            <v>51403616</v>
          </cell>
        </row>
        <row r="2226">
          <cell r="A2226" t="str">
            <v>50432501</v>
          </cell>
          <cell r="C2226" t="str">
            <v>51323402</v>
          </cell>
        </row>
        <row r="2227">
          <cell r="A2227" t="str">
            <v>50432502</v>
          </cell>
          <cell r="C2227" t="str">
            <v>50817945</v>
          </cell>
        </row>
        <row r="2228">
          <cell r="A2228" t="str">
            <v>50432503</v>
          </cell>
          <cell r="C2228" t="str">
            <v>50907019</v>
          </cell>
        </row>
        <row r="2229">
          <cell r="A2229" t="str">
            <v>50432504</v>
          </cell>
          <cell r="C2229" t="str">
            <v>50830070</v>
          </cell>
        </row>
        <row r="2230">
          <cell r="A2230" t="str">
            <v>50432505</v>
          </cell>
          <cell r="C2230" t="str">
            <v>50830071</v>
          </cell>
        </row>
        <row r="2231">
          <cell r="A2231" t="str">
            <v>50432506</v>
          </cell>
          <cell r="C2231" t="str">
            <v>50830072</v>
          </cell>
        </row>
        <row r="2232">
          <cell r="A2232" t="str">
            <v>50432507</v>
          </cell>
          <cell r="C2232" t="str">
            <v>50830073</v>
          </cell>
        </row>
        <row r="2233">
          <cell r="A2233" t="str">
            <v>50432508</v>
          </cell>
          <cell r="C2233" t="str">
            <v>50830074</v>
          </cell>
        </row>
        <row r="2234">
          <cell r="A2234" t="str">
            <v>50432509</v>
          </cell>
          <cell r="C2234" t="str">
            <v>50830076</v>
          </cell>
        </row>
        <row r="2235">
          <cell r="A2235" t="str">
            <v>50432511</v>
          </cell>
          <cell r="C2235" t="str">
            <v>50699298</v>
          </cell>
        </row>
        <row r="2236">
          <cell r="A2236" t="str">
            <v>50432514</v>
          </cell>
          <cell r="C2236" t="str">
            <v>50698899</v>
          </cell>
        </row>
        <row r="2237">
          <cell r="A2237" t="str">
            <v>50432515</v>
          </cell>
          <cell r="C2237" t="str">
            <v>50459755</v>
          </cell>
        </row>
        <row r="2238">
          <cell r="A2238" t="str">
            <v>50432516</v>
          </cell>
          <cell r="C2238" t="str">
            <v>50654905</v>
          </cell>
        </row>
        <row r="2239">
          <cell r="A2239" t="str">
            <v>50432518</v>
          </cell>
          <cell r="C2239" t="str">
            <v>50654906</v>
          </cell>
        </row>
        <row r="2240">
          <cell r="A2240" t="str">
            <v>50432519</v>
          </cell>
          <cell r="C2240" t="str">
            <v>50654907</v>
          </cell>
        </row>
        <row r="2241">
          <cell r="A2241" t="str">
            <v>50432520</v>
          </cell>
          <cell r="C2241" t="str">
            <v>50726859</v>
          </cell>
        </row>
        <row r="2242">
          <cell r="A2242" t="str">
            <v>50432522</v>
          </cell>
          <cell r="C2242" t="str">
            <v>50432635</v>
          </cell>
        </row>
        <row r="2243">
          <cell r="A2243" t="str">
            <v>50433361</v>
          </cell>
          <cell r="C2243" t="str">
            <v>50593130</v>
          </cell>
        </row>
        <row r="2244">
          <cell r="A2244" t="str">
            <v>50433375</v>
          </cell>
          <cell r="C2244" t="str">
            <v>50593131</v>
          </cell>
        </row>
        <row r="2245">
          <cell r="A2245" t="str">
            <v>50437395</v>
          </cell>
          <cell r="C2245" t="str">
            <v>50906971</v>
          </cell>
        </row>
        <row r="2246">
          <cell r="A2246" t="str">
            <v>50437534</v>
          </cell>
          <cell r="C2246" t="str">
            <v>50619874</v>
          </cell>
        </row>
        <row r="2247">
          <cell r="A2247" t="str">
            <v>50437803</v>
          </cell>
          <cell r="C2247" t="str">
            <v>51838462</v>
          </cell>
        </row>
        <row r="2248">
          <cell r="A2248" t="str">
            <v>50437818</v>
          </cell>
          <cell r="C2248" t="str">
            <v>50593133</v>
          </cell>
        </row>
        <row r="2249">
          <cell r="A2249" t="str">
            <v>50437981</v>
          </cell>
          <cell r="C2249" t="str">
            <v>51312985</v>
          </cell>
        </row>
        <row r="2250">
          <cell r="A2250" t="str">
            <v>50438001</v>
          </cell>
          <cell r="C2250" t="str">
            <v>51403617</v>
          </cell>
        </row>
        <row r="2251">
          <cell r="A2251" t="str">
            <v>50438019</v>
          </cell>
          <cell r="C2251" t="str">
            <v>50977609</v>
          </cell>
        </row>
        <row r="2252">
          <cell r="A2252" t="str">
            <v>50438021</v>
          </cell>
          <cell r="C2252" t="str">
            <v>50417065</v>
          </cell>
        </row>
        <row r="2253">
          <cell r="A2253" t="str">
            <v>50438025</v>
          </cell>
          <cell r="C2253" t="str">
            <v>50593136</v>
          </cell>
        </row>
        <row r="2254">
          <cell r="A2254" t="str">
            <v>50438093</v>
          </cell>
          <cell r="C2254" t="str">
            <v>50484072</v>
          </cell>
        </row>
        <row r="2255">
          <cell r="A2255" t="str">
            <v>50438127</v>
          </cell>
          <cell r="C2255" t="str">
            <v>51533110</v>
          </cell>
        </row>
        <row r="2256">
          <cell r="A2256" t="str">
            <v>50438133</v>
          </cell>
          <cell r="C2256" t="str">
            <v>51533111</v>
          </cell>
        </row>
        <row r="2257">
          <cell r="A2257" t="str">
            <v>50438173</v>
          </cell>
          <cell r="C2257" t="str">
            <v>50451557</v>
          </cell>
        </row>
        <row r="2258">
          <cell r="A2258" t="str">
            <v>50438207</v>
          </cell>
          <cell r="C2258" t="str">
            <v>51403618</v>
          </cell>
        </row>
        <row r="2259">
          <cell r="A2259" t="str">
            <v>50438208</v>
          </cell>
          <cell r="C2259" t="str">
            <v>50648437</v>
          </cell>
        </row>
        <row r="2260">
          <cell r="A2260" t="str">
            <v>50438224</v>
          </cell>
          <cell r="C2260" t="str">
            <v>50419402</v>
          </cell>
        </row>
        <row r="2261">
          <cell r="A2261" t="str">
            <v>50438225</v>
          </cell>
          <cell r="C2261" t="str">
            <v>51403618</v>
          </cell>
        </row>
        <row r="2262">
          <cell r="A2262" t="str">
            <v>50438226</v>
          </cell>
          <cell r="C2262" t="str">
            <v>50648437</v>
          </cell>
        </row>
        <row r="2263">
          <cell r="A2263" t="str">
            <v>50438238</v>
          </cell>
          <cell r="C2263" t="str">
            <v>51090012</v>
          </cell>
        </row>
        <row r="2264">
          <cell r="A2264" t="str">
            <v>50438240</v>
          </cell>
          <cell r="C2264" t="str">
            <v>51838463</v>
          </cell>
        </row>
        <row r="2265">
          <cell r="A2265" t="str">
            <v>50438478</v>
          </cell>
          <cell r="C2265" t="str">
            <v>51533112</v>
          </cell>
        </row>
        <row r="2266">
          <cell r="A2266" t="str">
            <v>50439674</v>
          </cell>
          <cell r="C2266" t="str">
            <v>50665331</v>
          </cell>
        </row>
        <row r="2267">
          <cell r="A2267" t="str">
            <v>50439700</v>
          </cell>
          <cell r="C2267" t="str">
            <v>50665331</v>
          </cell>
        </row>
        <row r="2268">
          <cell r="A2268" t="str">
            <v>50439704</v>
          </cell>
          <cell r="C2268" t="str">
            <v>51838464</v>
          </cell>
        </row>
        <row r="2269">
          <cell r="A2269" t="str">
            <v>50439709</v>
          </cell>
          <cell r="C2269" t="str">
            <v>50639611</v>
          </cell>
        </row>
        <row r="2270">
          <cell r="A2270" t="str">
            <v>50439713</v>
          </cell>
          <cell r="C2270" t="str">
            <v>50593144</v>
          </cell>
        </row>
        <row r="2271">
          <cell r="A2271" t="str">
            <v>50439714</v>
          </cell>
          <cell r="C2271" t="str">
            <v>51533113</v>
          </cell>
        </row>
        <row r="2272">
          <cell r="A2272" t="str">
            <v>50439715</v>
          </cell>
          <cell r="C2272" t="str">
            <v>50726862</v>
          </cell>
        </row>
        <row r="2273">
          <cell r="A2273" t="str">
            <v>50439717</v>
          </cell>
          <cell r="C2273" t="str">
            <v>50593145</v>
          </cell>
        </row>
        <row r="2274">
          <cell r="A2274" t="str">
            <v>50439718</v>
          </cell>
          <cell r="C2274" t="str">
            <v>50484073</v>
          </cell>
        </row>
        <row r="2275">
          <cell r="A2275" t="str">
            <v>50439720</v>
          </cell>
          <cell r="C2275" t="str">
            <v>50476137</v>
          </cell>
        </row>
        <row r="2276">
          <cell r="A2276" t="str">
            <v>50439721</v>
          </cell>
          <cell r="C2276" t="str">
            <v>50654910</v>
          </cell>
        </row>
        <row r="2277">
          <cell r="A2277" t="str">
            <v>50439722</v>
          </cell>
          <cell r="C2277" t="str">
            <v>50593147</v>
          </cell>
        </row>
        <row r="2278">
          <cell r="A2278" t="str">
            <v>50439783</v>
          </cell>
          <cell r="C2278" t="str">
            <v>50917044</v>
          </cell>
        </row>
        <row r="2279">
          <cell r="A2279" t="str">
            <v>50439933</v>
          </cell>
          <cell r="C2279" t="str">
            <v>50829191</v>
          </cell>
        </row>
        <row r="2280">
          <cell r="A2280" t="str">
            <v>50439936</v>
          </cell>
          <cell r="C2280" t="str">
            <v>50593148</v>
          </cell>
        </row>
        <row r="2281">
          <cell r="A2281" t="str">
            <v>50439967</v>
          </cell>
          <cell r="C2281" t="str">
            <v>51178606</v>
          </cell>
        </row>
        <row r="2282">
          <cell r="A2282" t="str">
            <v>50439968</v>
          </cell>
          <cell r="C2282" t="str">
            <v>50593150</v>
          </cell>
        </row>
        <row r="2283">
          <cell r="A2283" t="str">
            <v>50439970</v>
          </cell>
          <cell r="C2283" t="str">
            <v>51178606</v>
          </cell>
        </row>
        <row r="2284">
          <cell r="A2284" t="str">
            <v>50439971</v>
          </cell>
          <cell r="C2284" t="str">
            <v>51178607</v>
          </cell>
        </row>
        <row r="2285">
          <cell r="A2285" t="str">
            <v>50440049</v>
          </cell>
          <cell r="C2285" t="str">
            <v>50699299</v>
          </cell>
        </row>
        <row r="2286">
          <cell r="A2286" t="str">
            <v>50440058</v>
          </cell>
          <cell r="C2286" t="str">
            <v>50510806</v>
          </cell>
        </row>
        <row r="2287">
          <cell r="A2287" t="str">
            <v>50440063</v>
          </cell>
          <cell r="C2287" t="str">
            <v>50457662</v>
          </cell>
        </row>
        <row r="2288">
          <cell r="A2288" t="str">
            <v>50440064</v>
          </cell>
          <cell r="C2288" t="str">
            <v>50457662</v>
          </cell>
        </row>
        <row r="2289">
          <cell r="A2289" t="str">
            <v>50440081</v>
          </cell>
          <cell r="C2289" t="str">
            <v>50727088</v>
          </cell>
        </row>
        <row r="2290">
          <cell r="A2290" t="str">
            <v>50440083</v>
          </cell>
          <cell r="C2290" t="str">
            <v>51178608</v>
          </cell>
        </row>
        <row r="2291">
          <cell r="A2291" t="str">
            <v>50440084</v>
          </cell>
          <cell r="C2291" t="str">
            <v>50977612</v>
          </cell>
        </row>
        <row r="2292">
          <cell r="A2292" t="str">
            <v>50440094</v>
          </cell>
          <cell r="C2292" t="str">
            <v>50727090</v>
          </cell>
        </row>
        <row r="2293">
          <cell r="A2293" t="str">
            <v>50440097</v>
          </cell>
          <cell r="C2293" t="str">
            <v>50999525</v>
          </cell>
        </row>
        <row r="2294">
          <cell r="A2294" t="str">
            <v>50440100</v>
          </cell>
          <cell r="C2294" t="str">
            <v>50699301</v>
          </cell>
        </row>
        <row r="2295">
          <cell r="A2295" t="str">
            <v>50440101</v>
          </cell>
          <cell r="C2295" t="str">
            <v>50699302</v>
          </cell>
        </row>
        <row r="2296">
          <cell r="A2296" t="str">
            <v>50440154</v>
          </cell>
          <cell r="C2296" t="str">
            <v>50473703</v>
          </cell>
        </row>
        <row r="2297">
          <cell r="A2297" t="str">
            <v>50440163</v>
          </cell>
          <cell r="C2297" t="str">
            <v>50910285</v>
          </cell>
        </row>
        <row r="2298">
          <cell r="A2298" t="str">
            <v>50440195</v>
          </cell>
          <cell r="C2298" t="str">
            <v>50727090</v>
          </cell>
        </row>
        <row r="2299">
          <cell r="A2299" t="str">
            <v>50440317</v>
          </cell>
          <cell r="C2299" t="str">
            <v>50910286</v>
          </cell>
        </row>
        <row r="2300">
          <cell r="A2300" t="str">
            <v>50440324</v>
          </cell>
          <cell r="C2300" t="str">
            <v>50593155</v>
          </cell>
        </row>
        <row r="2301">
          <cell r="A2301" t="str">
            <v>50440325</v>
          </cell>
          <cell r="C2301" t="str">
            <v>50727091</v>
          </cell>
        </row>
        <row r="2302">
          <cell r="A2302" t="str">
            <v>50440326</v>
          </cell>
          <cell r="C2302" t="str">
            <v>50910287</v>
          </cell>
        </row>
        <row r="2303">
          <cell r="A2303" t="str">
            <v>50440327</v>
          </cell>
          <cell r="C2303" t="str">
            <v>50727091</v>
          </cell>
        </row>
        <row r="2304">
          <cell r="A2304" t="str">
            <v>50440328</v>
          </cell>
          <cell r="C2304" t="str">
            <v>50727088</v>
          </cell>
        </row>
        <row r="2305">
          <cell r="A2305" t="str">
            <v>50440329</v>
          </cell>
          <cell r="C2305" t="str">
            <v>50910288</v>
          </cell>
        </row>
        <row r="2306">
          <cell r="A2306" t="str">
            <v>50440333</v>
          </cell>
          <cell r="C2306" t="str">
            <v>50910289</v>
          </cell>
        </row>
        <row r="2307">
          <cell r="A2307" t="str">
            <v>50440334</v>
          </cell>
          <cell r="C2307" t="str">
            <v>50910290</v>
          </cell>
        </row>
        <row r="2308">
          <cell r="A2308" t="str">
            <v>50440336</v>
          </cell>
          <cell r="C2308" t="str">
            <v>50727091</v>
          </cell>
        </row>
        <row r="2309">
          <cell r="A2309" t="str">
            <v>50440426</v>
          </cell>
          <cell r="C2309" t="str">
            <v>50526573</v>
          </cell>
        </row>
        <row r="2310">
          <cell r="A2310" t="str">
            <v>50440427</v>
          </cell>
          <cell r="C2310" t="str">
            <v>50639613</v>
          </cell>
        </row>
        <row r="2311">
          <cell r="A2311" t="str">
            <v>50440432</v>
          </cell>
          <cell r="C2311" t="str">
            <v>50818052</v>
          </cell>
        </row>
        <row r="2312">
          <cell r="A2312" t="str">
            <v>50440433</v>
          </cell>
          <cell r="C2312" t="str">
            <v>50639614</v>
          </cell>
        </row>
        <row r="2313">
          <cell r="A2313" t="str">
            <v>50440443</v>
          </cell>
          <cell r="C2313" t="str">
            <v>50593161</v>
          </cell>
        </row>
        <row r="2314">
          <cell r="A2314" t="str">
            <v>50440444</v>
          </cell>
          <cell r="C2314" t="str">
            <v>51312994</v>
          </cell>
        </row>
        <row r="2315">
          <cell r="A2315" t="str">
            <v>50440640</v>
          </cell>
          <cell r="C2315" t="str">
            <v>50593161</v>
          </cell>
        </row>
        <row r="2316">
          <cell r="A2316" t="str">
            <v>50440641</v>
          </cell>
          <cell r="C2316" t="str">
            <v>50593161</v>
          </cell>
        </row>
        <row r="2317">
          <cell r="A2317" t="str">
            <v>50440642</v>
          </cell>
          <cell r="C2317" t="str">
            <v>50593161</v>
          </cell>
        </row>
        <row r="2318">
          <cell r="A2318" t="str">
            <v>50440643</v>
          </cell>
          <cell r="C2318" t="str">
            <v>50593162</v>
          </cell>
        </row>
        <row r="2319">
          <cell r="A2319" t="str">
            <v>50440647</v>
          </cell>
          <cell r="C2319" t="str">
            <v>50416620</v>
          </cell>
        </row>
        <row r="2320">
          <cell r="A2320" t="str">
            <v>50440648</v>
          </cell>
          <cell r="C2320" t="str">
            <v>50593161</v>
          </cell>
        </row>
        <row r="2321">
          <cell r="A2321" t="str">
            <v>50440708</v>
          </cell>
          <cell r="C2321" t="str">
            <v>50466637</v>
          </cell>
        </row>
        <row r="2322">
          <cell r="A2322" t="str">
            <v>50440811</v>
          </cell>
          <cell r="C2322" t="str">
            <v>50593086</v>
          </cell>
        </row>
        <row r="2323">
          <cell r="A2323" t="str">
            <v>50440878</v>
          </cell>
          <cell r="C2323" t="str">
            <v>50658211</v>
          </cell>
        </row>
        <row r="2324">
          <cell r="A2324" t="str">
            <v>50440892</v>
          </cell>
          <cell r="C2324" t="str">
            <v>51313062</v>
          </cell>
        </row>
        <row r="2325">
          <cell r="A2325" t="str">
            <v>50441074</v>
          </cell>
          <cell r="C2325" t="str">
            <v>51838465</v>
          </cell>
        </row>
        <row r="2326">
          <cell r="A2326" t="str">
            <v>50443193</v>
          </cell>
          <cell r="C2326" t="str">
            <v>50764177</v>
          </cell>
        </row>
        <row r="2327">
          <cell r="A2327" t="str">
            <v>50443463</v>
          </cell>
          <cell r="C2327" t="str">
            <v>51114660</v>
          </cell>
        </row>
        <row r="2328">
          <cell r="A2328" t="str">
            <v>50444172</v>
          </cell>
          <cell r="C2328" t="str">
            <v>51533114</v>
          </cell>
        </row>
        <row r="2329">
          <cell r="A2329" t="str">
            <v>50444175</v>
          </cell>
          <cell r="C2329" t="str">
            <v>51533115</v>
          </cell>
        </row>
        <row r="2330">
          <cell r="A2330" t="str">
            <v>50444471</v>
          </cell>
          <cell r="C2330" t="str">
            <v>50473039</v>
          </cell>
        </row>
        <row r="2331">
          <cell r="A2331" t="str">
            <v>50444490</v>
          </cell>
          <cell r="C2331" t="str">
            <v>51838466</v>
          </cell>
        </row>
        <row r="2332">
          <cell r="A2332" t="str">
            <v>50444529</v>
          </cell>
          <cell r="C2332" t="str">
            <v>50593164</v>
          </cell>
        </row>
        <row r="2333">
          <cell r="A2333" t="str">
            <v>50444644</v>
          </cell>
          <cell r="C2333" t="str">
            <v>51838467</v>
          </cell>
        </row>
        <row r="2334">
          <cell r="A2334" t="str">
            <v>50444747</v>
          </cell>
          <cell r="C2334" t="str">
            <v>50593166</v>
          </cell>
        </row>
        <row r="2335">
          <cell r="A2335" t="str">
            <v>50444768</v>
          </cell>
          <cell r="C2335" t="str">
            <v>50593196</v>
          </cell>
        </row>
        <row r="2336">
          <cell r="A2336" t="str">
            <v>50444771</v>
          </cell>
          <cell r="C2336" t="str">
            <v>50593168</v>
          </cell>
        </row>
        <row r="2337">
          <cell r="A2337" t="str">
            <v>50444772</v>
          </cell>
          <cell r="C2337" t="str">
            <v>50593167</v>
          </cell>
        </row>
        <row r="2338">
          <cell r="A2338" t="str">
            <v>50444773</v>
          </cell>
          <cell r="C2338" t="str">
            <v>50699304</v>
          </cell>
        </row>
        <row r="2339">
          <cell r="A2339" t="str">
            <v>50444774</v>
          </cell>
          <cell r="C2339" t="str">
            <v>50593168</v>
          </cell>
        </row>
        <row r="2340">
          <cell r="A2340" t="str">
            <v>50444929</v>
          </cell>
          <cell r="C2340" t="str">
            <v>50417382</v>
          </cell>
        </row>
        <row r="2341">
          <cell r="A2341" t="str">
            <v>50444991</v>
          </cell>
          <cell r="C2341" t="str">
            <v>50593169</v>
          </cell>
        </row>
        <row r="2342">
          <cell r="A2342" t="str">
            <v>50447671</v>
          </cell>
          <cell r="C2342" t="str">
            <v>50977613</v>
          </cell>
        </row>
        <row r="2343">
          <cell r="A2343" t="str">
            <v>50447722</v>
          </cell>
          <cell r="C2343" t="str">
            <v>50977614</v>
          </cell>
        </row>
        <row r="2344">
          <cell r="A2344" t="str">
            <v>50447724</v>
          </cell>
          <cell r="C2344" t="str">
            <v>50977615</v>
          </cell>
        </row>
        <row r="2345">
          <cell r="A2345" t="str">
            <v>50447725</v>
          </cell>
          <cell r="C2345" t="str">
            <v>50699307</v>
          </cell>
        </row>
        <row r="2346">
          <cell r="A2346" t="str">
            <v>50447726</v>
          </cell>
          <cell r="C2346" t="str">
            <v>50698744</v>
          </cell>
        </row>
        <row r="2347">
          <cell r="A2347" t="str">
            <v>50447727</v>
          </cell>
          <cell r="C2347" t="str">
            <v>50698744</v>
          </cell>
        </row>
        <row r="2348">
          <cell r="A2348" t="str">
            <v>50447728</v>
          </cell>
          <cell r="C2348" t="str">
            <v>50726780</v>
          </cell>
        </row>
        <row r="2349">
          <cell r="A2349" t="str">
            <v>50447730</v>
          </cell>
          <cell r="C2349" t="str">
            <v>50419653</v>
          </cell>
        </row>
        <row r="2350">
          <cell r="A2350" t="str">
            <v>50447731</v>
          </cell>
          <cell r="C2350" t="str">
            <v>50459755</v>
          </cell>
        </row>
        <row r="2351">
          <cell r="A2351" t="str">
            <v>50447732</v>
          </cell>
          <cell r="C2351" t="str">
            <v>50764178</v>
          </cell>
        </row>
        <row r="2352">
          <cell r="A2352" t="str">
            <v>50447733</v>
          </cell>
          <cell r="C2352" t="str">
            <v>50764179</v>
          </cell>
        </row>
        <row r="2353">
          <cell r="A2353" t="str">
            <v>50447738</v>
          </cell>
          <cell r="C2353" t="str">
            <v>50907023</v>
          </cell>
        </row>
        <row r="2354">
          <cell r="A2354" t="str">
            <v>50447739</v>
          </cell>
          <cell r="C2354" t="str">
            <v>51403619</v>
          </cell>
        </row>
        <row r="2355">
          <cell r="A2355" t="str">
            <v>50447741</v>
          </cell>
          <cell r="C2355" t="str">
            <v>50907024</v>
          </cell>
        </row>
        <row r="2356">
          <cell r="A2356" t="str">
            <v>50447789</v>
          </cell>
          <cell r="C2356" t="str">
            <v>50448925</v>
          </cell>
        </row>
        <row r="2357">
          <cell r="A2357" t="str">
            <v>50447790</v>
          </cell>
          <cell r="C2357" t="str">
            <v>51533116</v>
          </cell>
        </row>
        <row r="2358">
          <cell r="A2358" t="str">
            <v>50447791</v>
          </cell>
          <cell r="C2358" t="str">
            <v>50692299</v>
          </cell>
        </row>
        <row r="2359">
          <cell r="A2359" t="str">
            <v>50447792</v>
          </cell>
          <cell r="C2359" t="str">
            <v>50911282</v>
          </cell>
        </row>
        <row r="2360">
          <cell r="A2360" t="str">
            <v>50447793</v>
          </cell>
          <cell r="C2360" t="str">
            <v>50764181</v>
          </cell>
        </row>
        <row r="2361">
          <cell r="A2361" t="str">
            <v>50447795</v>
          </cell>
          <cell r="C2361" t="str">
            <v>50692300</v>
          </cell>
        </row>
        <row r="2362">
          <cell r="A2362" t="str">
            <v>50447798</v>
          </cell>
          <cell r="C2362" t="str">
            <v>50699310</v>
          </cell>
        </row>
        <row r="2363">
          <cell r="A2363" t="str">
            <v>50447862</v>
          </cell>
          <cell r="C2363" t="str">
            <v>50448928</v>
          </cell>
        </row>
        <row r="2364">
          <cell r="A2364" t="str">
            <v>50447897</v>
          </cell>
          <cell r="C2364" t="str">
            <v>50592671</v>
          </cell>
        </row>
        <row r="2365">
          <cell r="A2365" t="str">
            <v>50447979</v>
          </cell>
          <cell r="C2365" t="str">
            <v>50692264</v>
          </cell>
        </row>
        <row r="2366">
          <cell r="A2366" t="str">
            <v>50447982</v>
          </cell>
          <cell r="C2366" t="str">
            <v>50907025</v>
          </cell>
        </row>
        <row r="2367">
          <cell r="A2367" t="str">
            <v>50448078</v>
          </cell>
          <cell r="C2367" t="str">
            <v>50692301</v>
          </cell>
        </row>
        <row r="2368">
          <cell r="A2368" t="str">
            <v>50448127</v>
          </cell>
          <cell r="C2368" t="str">
            <v>50699312</v>
          </cell>
        </row>
        <row r="2369">
          <cell r="A2369" t="str">
            <v>50448128</v>
          </cell>
          <cell r="C2369" t="str">
            <v>50699313</v>
          </cell>
        </row>
        <row r="2370">
          <cell r="A2370" t="str">
            <v>50448129</v>
          </cell>
          <cell r="C2370" t="str">
            <v>50699314</v>
          </cell>
        </row>
        <row r="2371">
          <cell r="A2371" t="str">
            <v>50448130</v>
          </cell>
          <cell r="C2371" t="str">
            <v>50699315</v>
          </cell>
        </row>
        <row r="2372">
          <cell r="A2372" t="str">
            <v>50448131</v>
          </cell>
          <cell r="C2372" t="str">
            <v>50699316</v>
          </cell>
        </row>
        <row r="2373">
          <cell r="A2373" t="str">
            <v>50448132</v>
          </cell>
          <cell r="C2373" t="str">
            <v>50699317</v>
          </cell>
        </row>
        <row r="2374">
          <cell r="A2374" t="str">
            <v>50448133</v>
          </cell>
          <cell r="C2374" t="str">
            <v>50699318</v>
          </cell>
        </row>
        <row r="2375">
          <cell r="A2375" t="str">
            <v>50448134</v>
          </cell>
          <cell r="C2375" t="str">
            <v>50699319</v>
          </cell>
        </row>
        <row r="2376">
          <cell r="A2376" t="str">
            <v>50448135</v>
          </cell>
          <cell r="C2376" t="str">
            <v>50699320</v>
          </cell>
        </row>
        <row r="2377">
          <cell r="A2377" t="str">
            <v>50448136</v>
          </cell>
          <cell r="C2377" t="str">
            <v>50654913</v>
          </cell>
        </row>
        <row r="2378">
          <cell r="A2378" t="str">
            <v>50448252</v>
          </cell>
          <cell r="C2378" t="str">
            <v>50658556</v>
          </cell>
        </row>
        <row r="2379">
          <cell r="A2379" t="str">
            <v>50448253</v>
          </cell>
          <cell r="C2379" t="str">
            <v>50843167</v>
          </cell>
        </row>
        <row r="2380">
          <cell r="A2380" t="str">
            <v>50448254</v>
          </cell>
          <cell r="C2380" t="str">
            <v>50843167</v>
          </cell>
        </row>
        <row r="2381">
          <cell r="A2381" t="str">
            <v>50448509</v>
          </cell>
          <cell r="C2381" t="str">
            <v>50619846</v>
          </cell>
        </row>
        <row r="2382">
          <cell r="A2382" t="str">
            <v>50448513</v>
          </cell>
          <cell r="C2382" t="str">
            <v>50592919</v>
          </cell>
        </row>
        <row r="2383">
          <cell r="A2383" t="str">
            <v>50448514</v>
          </cell>
          <cell r="C2383" t="str">
            <v>50593169</v>
          </cell>
        </row>
        <row r="2384">
          <cell r="A2384" t="str">
            <v>50448517</v>
          </cell>
          <cell r="C2384" t="str">
            <v>51838457</v>
          </cell>
        </row>
        <row r="2385">
          <cell r="A2385" t="str">
            <v>50448989</v>
          </cell>
          <cell r="C2385" t="str">
            <v>50699321</v>
          </cell>
        </row>
        <row r="2386">
          <cell r="A2386" t="str">
            <v>50449027</v>
          </cell>
          <cell r="C2386" t="str">
            <v>50699322</v>
          </cell>
        </row>
        <row r="2387">
          <cell r="A2387" t="str">
            <v>50449028</v>
          </cell>
          <cell r="C2387" t="str">
            <v>50699323</v>
          </cell>
        </row>
        <row r="2388">
          <cell r="A2388" t="str">
            <v>50449029</v>
          </cell>
          <cell r="C2388" t="str">
            <v>51557808</v>
          </cell>
        </row>
        <row r="2389">
          <cell r="A2389" t="str">
            <v>50449056</v>
          </cell>
          <cell r="C2389" t="str">
            <v>50977616</v>
          </cell>
        </row>
        <row r="2390">
          <cell r="A2390" t="str">
            <v>50449061</v>
          </cell>
          <cell r="C2390" t="str">
            <v>50692319</v>
          </cell>
        </row>
        <row r="2391">
          <cell r="A2391" t="str">
            <v>50449078</v>
          </cell>
          <cell r="C2391" t="str">
            <v>50619835</v>
          </cell>
        </row>
        <row r="2392">
          <cell r="A2392" t="str">
            <v>50449085</v>
          </cell>
          <cell r="C2392" t="str">
            <v>50562678</v>
          </cell>
        </row>
        <row r="2393">
          <cell r="A2393" t="str">
            <v>50449090</v>
          </cell>
          <cell r="C2393" t="str">
            <v>50593184</v>
          </cell>
        </row>
        <row r="2394">
          <cell r="A2394" t="str">
            <v>50449092</v>
          </cell>
          <cell r="C2394" t="str">
            <v>50829193</v>
          </cell>
        </row>
        <row r="2395">
          <cell r="A2395" t="str">
            <v>50449109</v>
          </cell>
          <cell r="C2395" t="str">
            <v>50562678</v>
          </cell>
        </row>
        <row r="2396">
          <cell r="A2396" t="str">
            <v>50449524</v>
          </cell>
          <cell r="C2396" t="str">
            <v>50820347</v>
          </cell>
        </row>
        <row r="2397">
          <cell r="A2397" t="str">
            <v>50450659</v>
          </cell>
          <cell r="C2397" t="str">
            <v>50609900</v>
          </cell>
        </row>
        <row r="2398">
          <cell r="A2398" t="str">
            <v>50450717</v>
          </cell>
          <cell r="C2398" t="str">
            <v>50639618</v>
          </cell>
        </row>
        <row r="2399">
          <cell r="A2399" t="str">
            <v>50450916</v>
          </cell>
          <cell r="C2399" t="str">
            <v>50451375</v>
          </cell>
        </row>
        <row r="2400">
          <cell r="A2400" t="str">
            <v>50450917</v>
          </cell>
          <cell r="C2400" t="str">
            <v>50698705</v>
          </cell>
        </row>
        <row r="2401">
          <cell r="A2401" t="str">
            <v>50451387</v>
          </cell>
          <cell r="C2401" t="str">
            <v>50593192</v>
          </cell>
        </row>
        <row r="2402">
          <cell r="A2402" t="str">
            <v>50451406</v>
          </cell>
          <cell r="C2402" t="str">
            <v>50593195</v>
          </cell>
        </row>
        <row r="2403">
          <cell r="A2403" t="str">
            <v>50451435</v>
          </cell>
          <cell r="C2403" t="str">
            <v>51533117</v>
          </cell>
        </row>
        <row r="2404">
          <cell r="A2404" t="str">
            <v>50451436</v>
          </cell>
          <cell r="C2404" t="str">
            <v>51533117</v>
          </cell>
        </row>
        <row r="2405">
          <cell r="A2405" t="str">
            <v>50451437</v>
          </cell>
          <cell r="C2405" t="str">
            <v>50593168</v>
          </cell>
        </row>
        <row r="2406">
          <cell r="A2406" t="str">
            <v>50451449</v>
          </cell>
          <cell r="C2406" t="str">
            <v>50593196</v>
          </cell>
        </row>
        <row r="2407">
          <cell r="A2407" t="str">
            <v>50451455</v>
          </cell>
          <cell r="C2407" t="str">
            <v>50698678</v>
          </cell>
        </row>
        <row r="2408">
          <cell r="A2408" t="str">
            <v>50451456</v>
          </cell>
          <cell r="C2408" t="str">
            <v>50698981</v>
          </cell>
        </row>
        <row r="2409">
          <cell r="A2409" t="str">
            <v>50451458</v>
          </cell>
          <cell r="C2409" t="str">
            <v>50729821</v>
          </cell>
        </row>
        <row r="2410">
          <cell r="A2410" t="str">
            <v>50451550</v>
          </cell>
          <cell r="C2410" t="str">
            <v>50471698</v>
          </cell>
        </row>
        <row r="2411">
          <cell r="A2411" t="str">
            <v>50451565</v>
          </cell>
          <cell r="C2411" t="str">
            <v>51323403</v>
          </cell>
        </row>
        <row r="2412">
          <cell r="A2412" t="str">
            <v>50451566</v>
          </cell>
          <cell r="C2412" t="str">
            <v>50764184</v>
          </cell>
        </row>
        <row r="2413">
          <cell r="A2413" t="str">
            <v>50451568</v>
          </cell>
          <cell r="C2413" t="str">
            <v>50699330</v>
          </cell>
        </row>
        <row r="2414">
          <cell r="A2414" t="str">
            <v>50451681</v>
          </cell>
          <cell r="C2414" t="str">
            <v>50513024</v>
          </cell>
        </row>
        <row r="2415">
          <cell r="A2415" t="str">
            <v>50451700</v>
          </cell>
          <cell r="C2415" t="str">
            <v>50593168</v>
          </cell>
        </row>
        <row r="2416">
          <cell r="A2416" t="str">
            <v>50452207</v>
          </cell>
          <cell r="C2416" t="str">
            <v>50639619</v>
          </cell>
        </row>
        <row r="2417">
          <cell r="A2417" t="str">
            <v>50452333</v>
          </cell>
          <cell r="C2417" t="str">
            <v>50593199</v>
          </cell>
        </row>
        <row r="2418">
          <cell r="A2418" t="str">
            <v>50452382</v>
          </cell>
          <cell r="C2418" t="str">
            <v>50692243</v>
          </cell>
        </row>
        <row r="2419">
          <cell r="A2419" t="str">
            <v>50453732</v>
          </cell>
          <cell r="C2419" t="str">
            <v>50417499</v>
          </cell>
        </row>
        <row r="2420">
          <cell r="A2420" t="str">
            <v>50454450</v>
          </cell>
          <cell r="C2420" t="str">
            <v>51838468</v>
          </cell>
        </row>
        <row r="2421">
          <cell r="A2421" t="str">
            <v>50454473</v>
          </cell>
          <cell r="C2421" t="str">
            <v>50699350</v>
          </cell>
        </row>
        <row r="2422">
          <cell r="A2422" t="str">
            <v>50454956</v>
          </cell>
          <cell r="C2422" t="str">
            <v>50665331</v>
          </cell>
        </row>
        <row r="2423">
          <cell r="A2423" t="str">
            <v>50455831</v>
          </cell>
          <cell r="C2423" t="str">
            <v>51190312</v>
          </cell>
        </row>
        <row r="2424">
          <cell r="A2424" t="str">
            <v>50455861</v>
          </cell>
          <cell r="C2424" t="str">
            <v>50699333</v>
          </cell>
        </row>
        <row r="2425">
          <cell r="A2425" t="str">
            <v>50456693</v>
          </cell>
          <cell r="C2425" t="str">
            <v>50417192</v>
          </cell>
        </row>
        <row r="2426">
          <cell r="A2426" t="str">
            <v>50456820</v>
          </cell>
          <cell r="C2426" t="str">
            <v>50819946</v>
          </cell>
        </row>
        <row r="2427">
          <cell r="A2427" t="str">
            <v>50457616</v>
          </cell>
          <cell r="C2427" t="str">
            <v>50593203</v>
          </cell>
        </row>
        <row r="2428">
          <cell r="A2428" t="str">
            <v>50457617</v>
          </cell>
          <cell r="C2428" t="str">
            <v>50699335</v>
          </cell>
        </row>
        <row r="2429">
          <cell r="A2429" t="str">
            <v>50457618</v>
          </cell>
          <cell r="C2429" t="str">
            <v>50699335</v>
          </cell>
        </row>
        <row r="2430">
          <cell r="A2430" t="str">
            <v>50457619</v>
          </cell>
          <cell r="C2430" t="str">
            <v>50699335</v>
          </cell>
        </row>
        <row r="2431">
          <cell r="A2431" t="str">
            <v>50457620</v>
          </cell>
          <cell r="C2431" t="str">
            <v>50654916</v>
          </cell>
        </row>
        <row r="2432">
          <cell r="A2432" t="str">
            <v>50457621</v>
          </cell>
          <cell r="C2432" t="str">
            <v>50593207</v>
          </cell>
        </row>
        <row r="2433">
          <cell r="A2433" t="str">
            <v>50457622</v>
          </cell>
          <cell r="C2433" t="str">
            <v>51533118</v>
          </cell>
        </row>
        <row r="2434">
          <cell r="A2434" t="str">
            <v>50457623</v>
          </cell>
          <cell r="C2434" t="str">
            <v>51100864</v>
          </cell>
        </row>
        <row r="2435">
          <cell r="A2435" t="str">
            <v>50457624</v>
          </cell>
          <cell r="C2435" t="str">
            <v>50699338</v>
          </cell>
        </row>
        <row r="2436">
          <cell r="A2436" t="str">
            <v>50457650</v>
          </cell>
          <cell r="C2436" t="str">
            <v>50654917</v>
          </cell>
        </row>
        <row r="2437">
          <cell r="A2437" t="str">
            <v>50457666</v>
          </cell>
          <cell r="C2437" t="str">
            <v>50593167</v>
          </cell>
        </row>
        <row r="2438">
          <cell r="A2438" t="str">
            <v>50457667</v>
          </cell>
          <cell r="C2438" t="str">
            <v>50593168</v>
          </cell>
        </row>
        <row r="2439">
          <cell r="A2439" t="str">
            <v>50457753</v>
          </cell>
          <cell r="C2439" t="str">
            <v>50593213</v>
          </cell>
        </row>
        <row r="2440">
          <cell r="A2440" t="str">
            <v>50457754</v>
          </cell>
          <cell r="C2440" t="str">
            <v>50906977</v>
          </cell>
        </row>
        <row r="2441">
          <cell r="A2441" t="str">
            <v>50457755</v>
          </cell>
          <cell r="C2441" t="str">
            <v>50639622</v>
          </cell>
        </row>
        <row r="2442">
          <cell r="A2442" t="str">
            <v>50458107</v>
          </cell>
          <cell r="C2442" t="str">
            <v>50593215</v>
          </cell>
        </row>
        <row r="2443">
          <cell r="A2443" t="str">
            <v>50458108</v>
          </cell>
          <cell r="C2443" t="str">
            <v>50645759</v>
          </cell>
        </row>
        <row r="2444">
          <cell r="A2444" t="str">
            <v>50458272</v>
          </cell>
          <cell r="C2444" t="str">
            <v>51838469</v>
          </cell>
        </row>
        <row r="2445">
          <cell r="A2445" t="str">
            <v>50458419</v>
          </cell>
          <cell r="C2445" t="str">
            <v>51090014</v>
          </cell>
        </row>
        <row r="2446">
          <cell r="A2446" t="str">
            <v>50459359</v>
          </cell>
          <cell r="C2446" t="str">
            <v>50484675</v>
          </cell>
        </row>
        <row r="2447">
          <cell r="A2447" t="str">
            <v>50459455</v>
          </cell>
          <cell r="C2447" t="str">
            <v>51838470</v>
          </cell>
        </row>
        <row r="2448">
          <cell r="A2448" t="str">
            <v>50459679</v>
          </cell>
          <cell r="C2448" t="str">
            <v>50593217</v>
          </cell>
        </row>
        <row r="2449">
          <cell r="A2449" t="str">
            <v>50459683</v>
          </cell>
          <cell r="C2449" t="str">
            <v>50729822</v>
          </cell>
        </row>
        <row r="2450">
          <cell r="A2450" t="str">
            <v>50460278</v>
          </cell>
          <cell r="C2450" t="str">
            <v>51090015</v>
          </cell>
        </row>
        <row r="2451">
          <cell r="A2451" t="str">
            <v>50460280</v>
          </cell>
          <cell r="C2451" t="str">
            <v>50431846</v>
          </cell>
        </row>
        <row r="2452">
          <cell r="A2452" t="str">
            <v>50460281</v>
          </cell>
          <cell r="C2452" t="str">
            <v>50698504</v>
          </cell>
        </row>
        <row r="2453">
          <cell r="A2453" t="str">
            <v>50460283</v>
          </cell>
          <cell r="C2453" t="str">
            <v>50466629</v>
          </cell>
        </row>
        <row r="2454">
          <cell r="A2454" t="str">
            <v>50461855</v>
          </cell>
          <cell r="C2454" t="str">
            <v>51090017</v>
          </cell>
        </row>
        <row r="2455">
          <cell r="A2455" t="str">
            <v>50465456</v>
          </cell>
          <cell r="C2455" t="str">
            <v>50417505</v>
          </cell>
        </row>
        <row r="2456">
          <cell r="A2456" t="str">
            <v>50466943</v>
          </cell>
          <cell r="C2456" t="str">
            <v>50467355</v>
          </cell>
        </row>
        <row r="2457">
          <cell r="A2457" t="str">
            <v>50467097</v>
          </cell>
          <cell r="C2457" t="str">
            <v>50915950</v>
          </cell>
        </row>
        <row r="2458">
          <cell r="A2458" t="str">
            <v>50467560</v>
          </cell>
          <cell r="C2458" t="str">
            <v>50692265</v>
          </cell>
        </row>
        <row r="2459">
          <cell r="A2459" t="str">
            <v>50467563</v>
          </cell>
          <cell r="C2459" t="str">
            <v>51178610</v>
          </cell>
        </row>
        <row r="2460">
          <cell r="A2460" t="str">
            <v>50467942</v>
          </cell>
          <cell r="C2460" t="str">
            <v>51423991</v>
          </cell>
        </row>
        <row r="2461">
          <cell r="A2461" t="str">
            <v>50468478</v>
          </cell>
          <cell r="C2461" t="str">
            <v>50485667</v>
          </cell>
        </row>
        <row r="2462">
          <cell r="A2462" t="str">
            <v>50470395</v>
          </cell>
          <cell r="C2462" t="str">
            <v>50692308</v>
          </cell>
        </row>
        <row r="2463">
          <cell r="A2463" t="str">
            <v>50470396</v>
          </cell>
          <cell r="C2463" t="str">
            <v>50698556</v>
          </cell>
        </row>
        <row r="2464">
          <cell r="A2464" t="str">
            <v>50470397</v>
          </cell>
          <cell r="C2464" t="str">
            <v>51403620</v>
          </cell>
        </row>
        <row r="2465">
          <cell r="A2465" t="str">
            <v>50470621</v>
          </cell>
          <cell r="C2465" t="str">
            <v>50699341</v>
          </cell>
        </row>
        <row r="2466">
          <cell r="A2466" t="str">
            <v>50470623</v>
          </cell>
          <cell r="C2466" t="str">
            <v>50699342</v>
          </cell>
        </row>
        <row r="2467">
          <cell r="A2467" t="str">
            <v>50470624</v>
          </cell>
          <cell r="C2467" t="str">
            <v>50819948</v>
          </cell>
        </row>
        <row r="2468">
          <cell r="A2468" t="str">
            <v>50470643</v>
          </cell>
          <cell r="C2468" t="str">
            <v>51090019</v>
          </cell>
        </row>
        <row r="2469">
          <cell r="A2469" t="str">
            <v>50470644</v>
          </cell>
          <cell r="C2469" t="str">
            <v>50698986</v>
          </cell>
        </row>
        <row r="2470">
          <cell r="A2470" t="str">
            <v>50470653</v>
          </cell>
          <cell r="C2470" t="str">
            <v>50928605</v>
          </cell>
        </row>
        <row r="2471">
          <cell r="A2471" t="str">
            <v>50470667</v>
          </cell>
          <cell r="C2471" t="str">
            <v>50416841</v>
          </cell>
        </row>
        <row r="2472">
          <cell r="A2472" t="str">
            <v>50470668</v>
          </cell>
          <cell r="C2472" t="str">
            <v>50726870</v>
          </cell>
        </row>
        <row r="2473">
          <cell r="A2473" t="str">
            <v>50470669</v>
          </cell>
          <cell r="C2473" t="str">
            <v>50698617</v>
          </cell>
        </row>
        <row r="2474">
          <cell r="A2474" t="str">
            <v>50470670</v>
          </cell>
          <cell r="C2474" t="str">
            <v>50473045</v>
          </cell>
        </row>
        <row r="2475">
          <cell r="A2475" t="str">
            <v>50470672</v>
          </cell>
          <cell r="C2475" t="str">
            <v>50817953</v>
          </cell>
        </row>
        <row r="2476">
          <cell r="A2476" t="str">
            <v>50470673</v>
          </cell>
          <cell r="C2476" t="str">
            <v>51090021</v>
          </cell>
        </row>
        <row r="2477">
          <cell r="A2477" t="str">
            <v>50470674</v>
          </cell>
          <cell r="C2477" t="str">
            <v>51552649</v>
          </cell>
        </row>
        <row r="2478">
          <cell r="A2478" t="str">
            <v>50470725</v>
          </cell>
          <cell r="C2478" t="str">
            <v>50692228</v>
          </cell>
        </row>
        <row r="2479">
          <cell r="A2479" t="str">
            <v>50470726</v>
          </cell>
          <cell r="C2479" t="str">
            <v>50726871</v>
          </cell>
        </row>
        <row r="2480">
          <cell r="A2480" t="str">
            <v>50470727</v>
          </cell>
          <cell r="C2480" t="str">
            <v>50698964</v>
          </cell>
        </row>
        <row r="2481">
          <cell r="A2481" t="str">
            <v>50470728</v>
          </cell>
          <cell r="C2481" t="str">
            <v>51312987</v>
          </cell>
        </row>
        <row r="2482">
          <cell r="A2482" t="str">
            <v>50470729</v>
          </cell>
          <cell r="C2482" t="str">
            <v>50699345</v>
          </cell>
        </row>
        <row r="2483">
          <cell r="A2483" t="str">
            <v>50470731</v>
          </cell>
          <cell r="C2483" t="str">
            <v>50698726</v>
          </cell>
        </row>
        <row r="2484">
          <cell r="A2484" t="str">
            <v>50470827</v>
          </cell>
          <cell r="C2484" t="str">
            <v>50692311</v>
          </cell>
        </row>
        <row r="2485">
          <cell r="A2485" t="str">
            <v>50470828</v>
          </cell>
          <cell r="C2485" t="str">
            <v>51533119</v>
          </cell>
        </row>
        <row r="2486">
          <cell r="A2486" t="str">
            <v>50470829</v>
          </cell>
          <cell r="C2486" t="str">
            <v>50699281</v>
          </cell>
        </row>
        <row r="2487">
          <cell r="A2487" t="str">
            <v>50470830</v>
          </cell>
          <cell r="C2487" t="str">
            <v>50818056</v>
          </cell>
        </row>
        <row r="2488">
          <cell r="A2488" t="str">
            <v>50470831</v>
          </cell>
          <cell r="C2488" t="str">
            <v>50699346</v>
          </cell>
        </row>
        <row r="2489">
          <cell r="A2489" t="str">
            <v>50470832</v>
          </cell>
          <cell r="C2489" t="str">
            <v>50416843</v>
          </cell>
        </row>
        <row r="2490">
          <cell r="A2490" t="str">
            <v>50470834</v>
          </cell>
          <cell r="C2490" t="str">
            <v>50699347</v>
          </cell>
        </row>
        <row r="2491">
          <cell r="A2491" t="str">
            <v>50470835</v>
          </cell>
          <cell r="C2491" t="str">
            <v>50768542</v>
          </cell>
        </row>
        <row r="2492">
          <cell r="A2492" t="str">
            <v>50470836</v>
          </cell>
          <cell r="C2492" t="str">
            <v>50829514</v>
          </cell>
        </row>
        <row r="2493">
          <cell r="A2493" t="str">
            <v>50470837</v>
          </cell>
          <cell r="C2493" t="str">
            <v>50699348</v>
          </cell>
        </row>
        <row r="2494">
          <cell r="A2494" t="str">
            <v>50470838</v>
          </cell>
          <cell r="C2494" t="str">
            <v>50513086</v>
          </cell>
        </row>
        <row r="2495">
          <cell r="A2495" t="str">
            <v>50471385</v>
          </cell>
          <cell r="C2495" t="str">
            <v>50977619</v>
          </cell>
        </row>
        <row r="2496">
          <cell r="A2496" t="str">
            <v>50471894</v>
          </cell>
          <cell r="C2496" t="str">
            <v>50699350</v>
          </cell>
        </row>
        <row r="2497">
          <cell r="A2497" t="str">
            <v>50471895</v>
          </cell>
          <cell r="C2497" t="str">
            <v>50692264</v>
          </cell>
        </row>
        <row r="2498">
          <cell r="A2498" t="str">
            <v>50472059</v>
          </cell>
          <cell r="C2498" t="str">
            <v>50906972</v>
          </cell>
        </row>
        <row r="2499">
          <cell r="A2499" t="str">
            <v>50472314</v>
          </cell>
          <cell r="C2499" t="str">
            <v>50458102</v>
          </cell>
        </row>
        <row r="2500">
          <cell r="A2500" t="str">
            <v>50472315</v>
          </cell>
          <cell r="C2500" t="str">
            <v>50472880</v>
          </cell>
        </row>
        <row r="2501">
          <cell r="A2501" t="str">
            <v>50472316</v>
          </cell>
          <cell r="C2501" t="str">
            <v>50472880</v>
          </cell>
        </row>
        <row r="2502">
          <cell r="A2502" t="str">
            <v>50472317</v>
          </cell>
          <cell r="C2502" t="str">
            <v>50472882</v>
          </cell>
        </row>
        <row r="2503">
          <cell r="A2503" t="str">
            <v>50472318</v>
          </cell>
          <cell r="C2503" t="str">
            <v>50472883</v>
          </cell>
        </row>
        <row r="2504">
          <cell r="A2504" t="str">
            <v>50472343</v>
          </cell>
          <cell r="C2504" t="str">
            <v>50928605</v>
          </cell>
        </row>
        <row r="2505">
          <cell r="A2505" t="str">
            <v>50472348</v>
          </cell>
          <cell r="C2505" t="str">
            <v>50906999</v>
          </cell>
        </row>
        <row r="2506">
          <cell r="A2506" t="str">
            <v>50472427</v>
          </cell>
          <cell r="C2506" t="str">
            <v>50619837</v>
          </cell>
        </row>
        <row r="2507">
          <cell r="A2507" t="str">
            <v>50472430</v>
          </cell>
          <cell r="C2507" t="str">
            <v>50907026</v>
          </cell>
        </row>
        <row r="2508">
          <cell r="A2508" t="str">
            <v>50472431</v>
          </cell>
          <cell r="C2508" t="str">
            <v>50639569</v>
          </cell>
        </row>
        <row r="2509">
          <cell r="A2509" t="str">
            <v>50472452</v>
          </cell>
          <cell r="C2509" t="str">
            <v>50764188</v>
          </cell>
        </row>
        <row r="2510">
          <cell r="A2510" t="str">
            <v>50472918</v>
          </cell>
          <cell r="C2510" t="str">
            <v>50764189</v>
          </cell>
        </row>
        <row r="2511">
          <cell r="A2511" t="str">
            <v>50473072</v>
          </cell>
          <cell r="C2511" t="str">
            <v>50473334</v>
          </cell>
        </row>
        <row r="2512">
          <cell r="A2512" t="str">
            <v>50473112</v>
          </cell>
          <cell r="C2512" t="str">
            <v>50699351</v>
          </cell>
        </row>
        <row r="2513">
          <cell r="A2513" t="str">
            <v>50473113</v>
          </cell>
          <cell r="C2513" t="str">
            <v>50417120</v>
          </cell>
        </row>
        <row r="2514">
          <cell r="A2514" t="str">
            <v>50473114</v>
          </cell>
          <cell r="C2514" t="str">
            <v>50417120</v>
          </cell>
        </row>
        <row r="2515">
          <cell r="A2515" t="str">
            <v>50473115</v>
          </cell>
          <cell r="C2515" t="str">
            <v>50417120</v>
          </cell>
        </row>
        <row r="2516">
          <cell r="A2516" t="str">
            <v>50473116</v>
          </cell>
          <cell r="C2516" t="str">
            <v>50417120</v>
          </cell>
        </row>
        <row r="2517">
          <cell r="A2517" t="str">
            <v>50473117</v>
          </cell>
          <cell r="C2517" t="str">
            <v>50698927</v>
          </cell>
        </row>
        <row r="2518">
          <cell r="A2518" t="str">
            <v>50473118</v>
          </cell>
          <cell r="C2518" t="str">
            <v>50726872</v>
          </cell>
        </row>
        <row r="2519">
          <cell r="A2519" t="str">
            <v>50473119</v>
          </cell>
          <cell r="C2519" t="str">
            <v>50699352</v>
          </cell>
        </row>
        <row r="2520">
          <cell r="A2520" t="str">
            <v>50473120</v>
          </cell>
          <cell r="C2520" t="str">
            <v>50726873</v>
          </cell>
        </row>
        <row r="2521">
          <cell r="A2521" t="str">
            <v>50473121</v>
          </cell>
          <cell r="C2521" t="str">
            <v>50699353</v>
          </cell>
        </row>
        <row r="2522">
          <cell r="A2522" t="str">
            <v>50473122</v>
          </cell>
          <cell r="C2522" t="str">
            <v>51403621</v>
          </cell>
        </row>
        <row r="2523">
          <cell r="A2523" t="str">
            <v>50473123</v>
          </cell>
          <cell r="C2523" t="str">
            <v>50739862</v>
          </cell>
        </row>
        <row r="2524">
          <cell r="A2524" t="str">
            <v>50473124</v>
          </cell>
          <cell r="C2524" t="str">
            <v>50593225</v>
          </cell>
        </row>
        <row r="2525">
          <cell r="A2525" t="str">
            <v>50473150</v>
          </cell>
          <cell r="C2525" t="str">
            <v>50699355</v>
          </cell>
        </row>
        <row r="2526">
          <cell r="A2526" t="str">
            <v>50473151</v>
          </cell>
          <cell r="C2526" t="str">
            <v>50658205</v>
          </cell>
        </row>
        <row r="2527">
          <cell r="A2527" t="str">
            <v>50473152</v>
          </cell>
          <cell r="C2527" t="str">
            <v>50692316</v>
          </cell>
        </row>
        <row r="2528">
          <cell r="A2528" t="str">
            <v>50473153</v>
          </cell>
          <cell r="C2528" t="str">
            <v>50699252</v>
          </cell>
        </row>
        <row r="2529">
          <cell r="A2529" t="str">
            <v>50473154</v>
          </cell>
          <cell r="C2529" t="str">
            <v>51838471</v>
          </cell>
        </row>
        <row r="2530">
          <cell r="A2530" t="str">
            <v>50473155</v>
          </cell>
          <cell r="C2530" t="str">
            <v>50699357</v>
          </cell>
        </row>
        <row r="2531">
          <cell r="A2531" t="str">
            <v>50473460</v>
          </cell>
          <cell r="C2531" t="str">
            <v>50729823</v>
          </cell>
        </row>
        <row r="2532">
          <cell r="A2532" t="str">
            <v>50473504</v>
          </cell>
          <cell r="C2532" t="str">
            <v>51533121</v>
          </cell>
        </row>
        <row r="2533">
          <cell r="A2533" t="str">
            <v>50473508</v>
          </cell>
          <cell r="C2533" t="str">
            <v>51090031</v>
          </cell>
        </row>
        <row r="2534">
          <cell r="A2534" t="str">
            <v>50473509</v>
          </cell>
          <cell r="C2534" t="str">
            <v>51312989</v>
          </cell>
        </row>
        <row r="2535">
          <cell r="A2535" t="str">
            <v>50473510</v>
          </cell>
          <cell r="C2535" t="str">
            <v>50476127</v>
          </cell>
        </row>
        <row r="2536">
          <cell r="A2536" t="str">
            <v>50474457</v>
          </cell>
          <cell r="C2536" t="str">
            <v>50516158</v>
          </cell>
        </row>
        <row r="2537">
          <cell r="A2537" t="str">
            <v>50474471</v>
          </cell>
          <cell r="C2537" t="str">
            <v>50593090</v>
          </cell>
        </row>
        <row r="2538">
          <cell r="A2538" t="str">
            <v>50474475</v>
          </cell>
          <cell r="C2538" t="str">
            <v>50977740</v>
          </cell>
        </row>
        <row r="2539">
          <cell r="A2539" t="str">
            <v>50475101</v>
          </cell>
          <cell r="C2539" t="str">
            <v>50819949</v>
          </cell>
        </row>
        <row r="2540">
          <cell r="A2540" t="str">
            <v>50476176</v>
          </cell>
          <cell r="C2540" t="str">
            <v>50458102</v>
          </cell>
        </row>
        <row r="2541">
          <cell r="A2541" t="str">
            <v>50476219</v>
          </cell>
          <cell r="C2541" t="str">
            <v>50593231</v>
          </cell>
        </row>
        <row r="2542">
          <cell r="A2542" t="str">
            <v>50476256</v>
          </cell>
          <cell r="C2542" t="str">
            <v>50593232</v>
          </cell>
        </row>
        <row r="2543">
          <cell r="A2543" t="str">
            <v>50476309</v>
          </cell>
          <cell r="C2543" t="str">
            <v>50986758</v>
          </cell>
        </row>
        <row r="2544">
          <cell r="A2544" t="str">
            <v>50477038</v>
          </cell>
          <cell r="C2544" t="str">
            <v>50819789</v>
          </cell>
        </row>
        <row r="2545">
          <cell r="A2545" t="str">
            <v>50477393</v>
          </cell>
          <cell r="C2545" t="str">
            <v>51199407</v>
          </cell>
        </row>
        <row r="2546">
          <cell r="A2546" t="str">
            <v>50477685</v>
          </cell>
          <cell r="C2546" t="str">
            <v>50609919</v>
          </cell>
        </row>
        <row r="2547">
          <cell r="A2547" t="str">
            <v>50477809</v>
          </cell>
          <cell r="C2547" t="str">
            <v>50699361</v>
          </cell>
        </row>
        <row r="2548">
          <cell r="A2548" t="str">
            <v>50477810</v>
          </cell>
          <cell r="C2548" t="str">
            <v>50699362</v>
          </cell>
        </row>
        <row r="2549">
          <cell r="A2549" t="str">
            <v>50477811</v>
          </cell>
          <cell r="C2549" t="str">
            <v>50699363</v>
          </cell>
        </row>
        <row r="2550">
          <cell r="A2550" t="str">
            <v>50477812</v>
          </cell>
          <cell r="C2550" t="str">
            <v>50654885</v>
          </cell>
        </row>
        <row r="2551">
          <cell r="A2551" t="str">
            <v>50477813</v>
          </cell>
          <cell r="C2551" t="str">
            <v>50699364</v>
          </cell>
        </row>
        <row r="2552">
          <cell r="A2552" t="str">
            <v>50477814</v>
          </cell>
          <cell r="C2552" t="str">
            <v>50698933</v>
          </cell>
        </row>
        <row r="2553">
          <cell r="A2553" t="str">
            <v>50477815</v>
          </cell>
          <cell r="C2553" t="str">
            <v>50698929</v>
          </cell>
        </row>
        <row r="2554">
          <cell r="A2554" t="str">
            <v>50477816</v>
          </cell>
          <cell r="C2554" t="str">
            <v>50654919</v>
          </cell>
        </row>
        <row r="2555">
          <cell r="A2555" t="str">
            <v>50477817</v>
          </cell>
          <cell r="C2555" t="str">
            <v>50699366</v>
          </cell>
        </row>
        <row r="2556">
          <cell r="A2556" t="str">
            <v>50477818</v>
          </cell>
          <cell r="C2556" t="str">
            <v>50699367</v>
          </cell>
        </row>
        <row r="2557">
          <cell r="A2557" t="str">
            <v>50477820</v>
          </cell>
          <cell r="C2557" t="str">
            <v>50699205</v>
          </cell>
        </row>
        <row r="2558">
          <cell r="A2558" t="str">
            <v>50477821</v>
          </cell>
          <cell r="C2558" t="str">
            <v>50699369</v>
          </cell>
        </row>
        <row r="2559">
          <cell r="A2559" t="str">
            <v>50477822</v>
          </cell>
          <cell r="C2559" t="str">
            <v>51403623</v>
          </cell>
        </row>
        <row r="2560">
          <cell r="A2560" t="str">
            <v>50477823</v>
          </cell>
          <cell r="C2560" t="str">
            <v>50699371</v>
          </cell>
        </row>
        <row r="2561">
          <cell r="A2561" t="str">
            <v>50477824</v>
          </cell>
          <cell r="C2561" t="str">
            <v>50699372</v>
          </cell>
        </row>
        <row r="2562">
          <cell r="A2562" t="str">
            <v>50477875</v>
          </cell>
          <cell r="C2562" t="str">
            <v>50699373</v>
          </cell>
        </row>
        <row r="2563">
          <cell r="A2563" t="str">
            <v>50477876</v>
          </cell>
          <cell r="C2563" t="str">
            <v>50699058</v>
          </cell>
        </row>
        <row r="2564">
          <cell r="A2564" t="str">
            <v>50477877</v>
          </cell>
          <cell r="C2564" t="str">
            <v>51568772</v>
          </cell>
        </row>
        <row r="2565">
          <cell r="A2565" t="str">
            <v>50477878</v>
          </cell>
          <cell r="C2565" t="str">
            <v>50699375</v>
          </cell>
        </row>
        <row r="2566">
          <cell r="A2566" t="str">
            <v>50477879</v>
          </cell>
          <cell r="C2566" t="str">
            <v>50699376</v>
          </cell>
        </row>
        <row r="2567">
          <cell r="A2567" t="str">
            <v>50477880</v>
          </cell>
          <cell r="C2567" t="str">
            <v>50699377</v>
          </cell>
        </row>
        <row r="2568">
          <cell r="A2568" t="str">
            <v>50477881</v>
          </cell>
          <cell r="C2568" t="str">
            <v>50699186</v>
          </cell>
        </row>
        <row r="2569">
          <cell r="A2569" t="str">
            <v>50477882</v>
          </cell>
          <cell r="C2569" t="str">
            <v>51312990</v>
          </cell>
        </row>
        <row r="2570">
          <cell r="A2570" t="str">
            <v>50477884</v>
          </cell>
          <cell r="C2570" t="str">
            <v>50699380</v>
          </cell>
        </row>
        <row r="2571">
          <cell r="A2571" t="str">
            <v>50477885</v>
          </cell>
          <cell r="C2571" t="str">
            <v>50699381</v>
          </cell>
        </row>
        <row r="2572">
          <cell r="A2572" t="str">
            <v>50477886</v>
          </cell>
          <cell r="C2572" t="str">
            <v>50699382</v>
          </cell>
        </row>
        <row r="2573">
          <cell r="A2573" t="str">
            <v>50477887</v>
          </cell>
          <cell r="C2573" t="str">
            <v>50699244</v>
          </cell>
        </row>
        <row r="2574">
          <cell r="A2574" t="str">
            <v>50477888</v>
          </cell>
          <cell r="C2574" t="str">
            <v>50592983</v>
          </cell>
        </row>
        <row r="2575">
          <cell r="A2575" t="str">
            <v>50477889</v>
          </cell>
          <cell r="C2575" t="str">
            <v>51561847</v>
          </cell>
        </row>
        <row r="2576">
          <cell r="A2576" t="str">
            <v>50477890</v>
          </cell>
          <cell r="C2576" t="str">
            <v>50699384</v>
          </cell>
        </row>
        <row r="2577">
          <cell r="A2577" t="str">
            <v>50477891</v>
          </cell>
          <cell r="C2577" t="str">
            <v>50768543</v>
          </cell>
        </row>
        <row r="2578">
          <cell r="A2578" t="str">
            <v>50477892</v>
          </cell>
          <cell r="C2578" t="str">
            <v>51403624</v>
          </cell>
        </row>
        <row r="2579">
          <cell r="A2579" t="str">
            <v>50477893</v>
          </cell>
          <cell r="C2579" t="str">
            <v>50699245</v>
          </cell>
        </row>
        <row r="2580">
          <cell r="A2580" t="str">
            <v>50477894</v>
          </cell>
          <cell r="C2580" t="str">
            <v>50726875</v>
          </cell>
        </row>
        <row r="2581">
          <cell r="A2581" t="str">
            <v>50477895</v>
          </cell>
          <cell r="C2581" t="str">
            <v>50699386</v>
          </cell>
        </row>
        <row r="2582">
          <cell r="A2582" t="str">
            <v>50477896</v>
          </cell>
          <cell r="C2582" t="str">
            <v>50764190</v>
          </cell>
        </row>
        <row r="2583">
          <cell r="A2583" t="str">
            <v>50477897</v>
          </cell>
          <cell r="C2583" t="str">
            <v>50699388</v>
          </cell>
        </row>
        <row r="2584">
          <cell r="A2584" t="str">
            <v>50477898</v>
          </cell>
          <cell r="C2584" t="str">
            <v>50699249</v>
          </cell>
        </row>
        <row r="2585">
          <cell r="A2585" t="str">
            <v>50477899</v>
          </cell>
          <cell r="C2585" t="str">
            <v>50699389</v>
          </cell>
        </row>
        <row r="2586">
          <cell r="A2586" t="str">
            <v>50477900</v>
          </cell>
          <cell r="C2586" t="str">
            <v>50699390</v>
          </cell>
        </row>
        <row r="2587">
          <cell r="A2587" t="str">
            <v>50477901</v>
          </cell>
          <cell r="C2587" t="str">
            <v>50907028</v>
          </cell>
        </row>
        <row r="2588">
          <cell r="A2588" t="str">
            <v>50477902</v>
          </cell>
          <cell r="C2588" t="str">
            <v>51090023</v>
          </cell>
        </row>
        <row r="2589">
          <cell r="A2589" t="str">
            <v>50477903</v>
          </cell>
          <cell r="C2589" t="str">
            <v>50699392</v>
          </cell>
        </row>
        <row r="2590">
          <cell r="A2590" t="str">
            <v>50477904</v>
          </cell>
          <cell r="C2590" t="str">
            <v>51533122</v>
          </cell>
        </row>
        <row r="2591">
          <cell r="A2591" t="str">
            <v>50477905</v>
          </cell>
          <cell r="C2591" t="str">
            <v>50699394</v>
          </cell>
        </row>
        <row r="2592">
          <cell r="A2592" t="str">
            <v>50477906</v>
          </cell>
          <cell r="C2592" t="str">
            <v>50699395</v>
          </cell>
        </row>
        <row r="2593">
          <cell r="A2593" t="str">
            <v>50477907</v>
          </cell>
          <cell r="C2593" t="str">
            <v>50699255</v>
          </cell>
        </row>
        <row r="2594">
          <cell r="A2594" t="str">
            <v>50477908</v>
          </cell>
          <cell r="C2594" t="str">
            <v>50764184</v>
          </cell>
        </row>
        <row r="2595">
          <cell r="A2595" t="str">
            <v>50477909</v>
          </cell>
          <cell r="C2595" t="str">
            <v>51190313</v>
          </cell>
        </row>
        <row r="2596">
          <cell r="A2596" t="str">
            <v>50477910</v>
          </cell>
          <cell r="C2596" t="str">
            <v>50593236</v>
          </cell>
        </row>
        <row r="2597">
          <cell r="A2597" t="str">
            <v>50477911</v>
          </cell>
          <cell r="C2597" t="str">
            <v>50699398</v>
          </cell>
        </row>
        <row r="2598">
          <cell r="A2598" t="str">
            <v>50477912</v>
          </cell>
          <cell r="C2598" t="str">
            <v>50699399</v>
          </cell>
        </row>
        <row r="2599">
          <cell r="A2599" t="str">
            <v>50477913</v>
          </cell>
          <cell r="C2599" t="str">
            <v>50699352</v>
          </cell>
        </row>
        <row r="2600">
          <cell r="A2600" t="str">
            <v>50477914</v>
          </cell>
          <cell r="C2600" t="str">
            <v>51090024</v>
          </cell>
        </row>
        <row r="2601">
          <cell r="A2601" t="str">
            <v>50477915</v>
          </cell>
          <cell r="C2601" t="str">
            <v>50699401</v>
          </cell>
        </row>
        <row r="2602">
          <cell r="A2602" t="str">
            <v>50477916</v>
          </cell>
          <cell r="C2602" t="str">
            <v>50699402</v>
          </cell>
        </row>
        <row r="2603">
          <cell r="A2603" t="str">
            <v>50477917</v>
          </cell>
          <cell r="C2603" t="str">
            <v>50699403</v>
          </cell>
        </row>
        <row r="2604">
          <cell r="A2604" t="str">
            <v>50477918</v>
          </cell>
          <cell r="C2604" t="str">
            <v>50699404</v>
          </cell>
        </row>
        <row r="2605">
          <cell r="A2605" t="str">
            <v>50477919</v>
          </cell>
          <cell r="C2605" t="str">
            <v>50699405</v>
          </cell>
        </row>
        <row r="2606">
          <cell r="A2606" t="str">
            <v>50477920</v>
          </cell>
          <cell r="C2606" t="str">
            <v>50699406</v>
          </cell>
        </row>
        <row r="2607">
          <cell r="A2607" t="str">
            <v>50477922</v>
          </cell>
          <cell r="C2607" t="str">
            <v>50699407</v>
          </cell>
        </row>
        <row r="2608">
          <cell r="A2608" t="str">
            <v>50477923</v>
          </cell>
          <cell r="C2608" t="str">
            <v>50699408</v>
          </cell>
        </row>
        <row r="2609">
          <cell r="A2609" t="str">
            <v>50478331</v>
          </cell>
          <cell r="C2609" t="str">
            <v>51533123</v>
          </cell>
        </row>
        <row r="2610">
          <cell r="A2610" t="str">
            <v>50482138</v>
          </cell>
          <cell r="C2610" t="str">
            <v>50484079</v>
          </cell>
        </row>
        <row r="2611">
          <cell r="A2611" t="str">
            <v>50482263</v>
          </cell>
          <cell r="C2611" t="str">
            <v>50484080</v>
          </cell>
        </row>
        <row r="2612">
          <cell r="A2612" t="str">
            <v>50483127</v>
          </cell>
          <cell r="C2612" t="str">
            <v>50593265</v>
          </cell>
        </row>
        <row r="2613">
          <cell r="A2613" t="str">
            <v>50483324</v>
          </cell>
          <cell r="C2613" t="str">
            <v>50593164</v>
          </cell>
        </row>
        <row r="2614">
          <cell r="A2614" t="str">
            <v>50483646</v>
          </cell>
          <cell r="C2614" t="str">
            <v>50829259</v>
          </cell>
        </row>
        <row r="2615">
          <cell r="A2615" t="str">
            <v>50483931</v>
          </cell>
          <cell r="C2615" t="str">
            <v>50699410</v>
          </cell>
        </row>
        <row r="2616">
          <cell r="A2616" t="str">
            <v>50483932</v>
          </cell>
          <cell r="C2616" t="str">
            <v>50699411</v>
          </cell>
        </row>
        <row r="2617">
          <cell r="A2617" t="str">
            <v>50483933</v>
          </cell>
          <cell r="C2617" t="str">
            <v>50699412</v>
          </cell>
        </row>
        <row r="2618">
          <cell r="A2618" t="str">
            <v>50483934</v>
          </cell>
          <cell r="C2618" t="str">
            <v>50593240</v>
          </cell>
        </row>
        <row r="2619">
          <cell r="A2619" t="str">
            <v>50483935</v>
          </cell>
          <cell r="C2619" t="str">
            <v>50699412</v>
          </cell>
        </row>
        <row r="2620">
          <cell r="A2620" t="str">
            <v>50483936</v>
          </cell>
          <cell r="C2620" t="str">
            <v>50699414</v>
          </cell>
        </row>
        <row r="2621">
          <cell r="A2621" t="str">
            <v>50483977</v>
          </cell>
          <cell r="C2621" t="str">
            <v>50593243</v>
          </cell>
        </row>
        <row r="2622">
          <cell r="A2622" t="str">
            <v>50484141</v>
          </cell>
          <cell r="C2622" t="str">
            <v>51178613</v>
          </cell>
        </row>
        <row r="2623">
          <cell r="A2623" t="str">
            <v>50484142</v>
          </cell>
          <cell r="C2623" t="str">
            <v>50475144</v>
          </cell>
        </row>
        <row r="2624">
          <cell r="A2624" t="str">
            <v>50484272</v>
          </cell>
          <cell r="C2624" t="str">
            <v>50525942</v>
          </cell>
        </row>
        <row r="2625">
          <cell r="A2625" t="str">
            <v>50484344</v>
          </cell>
          <cell r="C2625" t="str">
            <v>50699415</v>
          </cell>
        </row>
        <row r="2626">
          <cell r="A2626" t="str">
            <v>50484345</v>
          </cell>
          <cell r="C2626" t="str">
            <v>50692321</v>
          </cell>
        </row>
        <row r="2627">
          <cell r="A2627" t="str">
            <v>50484650</v>
          </cell>
          <cell r="C2627" t="str">
            <v>51312992</v>
          </cell>
        </row>
        <row r="2628">
          <cell r="A2628" t="str">
            <v>50485525</v>
          </cell>
          <cell r="C2628" t="str">
            <v>50485674</v>
          </cell>
        </row>
        <row r="2629">
          <cell r="A2629" t="str">
            <v>50485526</v>
          </cell>
          <cell r="C2629" t="str">
            <v>50593246</v>
          </cell>
        </row>
        <row r="2630">
          <cell r="A2630" t="str">
            <v>50485527</v>
          </cell>
          <cell r="C2630" t="str">
            <v>50592654</v>
          </cell>
        </row>
        <row r="2631">
          <cell r="A2631" t="str">
            <v>50485528</v>
          </cell>
          <cell r="C2631" t="str">
            <v>50592655</v>
          </cell>
        </row>
        <row r="2632">
          <cell r="A2632" t="str">
            <v>50485531</v>
          </cell>
          <cell r="C2632" t="str">
            <v>50698475</v>
          </cell>
        </row>
        <row r="2633">
          <cell r="A2633" t="str">
            <v>50485534</v>
          </cell>
          <cell r="C2633" t="str">
            <v>50592667</v>
          </cell>
        </row>
        <row r="2634">
          <cell r="A2634" t="str">
            <v>50485536</v>
          </cell>
          <cell r="C2634" t="str">
            <v>50907004</v>
          </cell>
        </row>
        <row r="2635">
          <cell r="A2635" t="str">
            <v>50485539</v>
          </cell>
          <cell r="C2635" t="str">
            <v>50692264</v>
          </cell>
        </row>
        <row r="2636">
          <cell r="A2636" t="str">
            <v>50485542</v>
          </cell>
          <cell r="C2636" t="str">
            <v>50448913</v>
          </cell>
        </row>
        <row r="2637">
          <cell r="A2637" t="str">
            <v>50485700</v>
          </cell>
          <cell r="C2637" t="str">
            <v>50915925</v>
          </cell>
        </row>
        <row r="2638">
          <cell r="A2638" t="str">
            <v>50485701</v>
          </cell>
          <cell r="C2638" t="str">
            <v>50485953</v>
          </cell>
        </row>
        <row r="2639">
          <cell r="A2639" t="str">
            <v>50485838</v>
          </cell>
          <cell r="C2639" t="str">
            <v>50907029</v>
          </cell>
        </row>
        <row r="2640">
          <cell r="A2640" t="str">
            <v>50485839</v>
          </cell>
          <cell r="C2640" t="str">
            <v>50609908</v>
          </cell>
        </row>
        <row r="2641">
          <cell r="A2641" t="str">
            <v>50485841</v>
          </cell>
          <cell r="C2641" t="str">
            <v>50419658</v>
          </cell>
        </row>
        <row r="2642">
          <cell r="A2642" t="str">
            <v>50486916</v>
          </cell>
          <cell r="C2642" t="str">
            <v>50699417</v>
          </cell>
        </row>
        <row r="2643">
          <cell r="A2643" t="str">
            <v>50486917</v>
          </cell>
          <cell r="C2643" t="str">
            <v>50699418</v>
          </cell>
        </row>
        <row r="2644">
          <cell r="A2644" t="str">
            <v>50486918</v>
          </cell>
          <cell r="C2644" t="str">
            <v>50699419</v>
          </cell>
        </row>
        <row r="2645">
          <cell r="A2645" t="str">
            <v>50486920</v>
          </cell>
          <cell r="C2645" t="str">
            <v>51552651</v>
          </cell>
        </row>
        <row r="2646">
          <cell r="A2646" t="str">
            <v>50486921</v>
          </cell>
          <cell r="C2646" t="str">
            <v>51423992</v>
          </cell>
        </row>
        <row r="2647">
          <cell r="A2647" t="str">
            <v>50487460</v>
          </cell>
          <cell r="C2647" t="str">
            <v>51423988</v>
          </cell>
        </row>
        <row r="2648">
          <cell r="A2648" t="str">
            <v>50487935</v>
          </cell>
          <cell r="C2648" t="str">
            <v>50656301</v>
          </cell>
        </row>
        <row r="2649">
          <cell r="A2649" t="str">
            <v>50489109</v>
          </cell>
          <cell r="C2649" t="str">
            <v>50654461</v>
          </cell>
        </row>
        <row r="2650">
          <cell r="A2650" t="str">
            <v>50490295</v>
          </cell>
          <cell r="C2650" t="str">
            <v>50906977</v>
          </cell>
        </row>
        <row r="2651">
          <cell r="A2651" t="str">
            <v>50490429</v>
          </cell>
          <cell r="C2651" t="str">
            <v>50764191</v>
          </cell>
        </row>
        <row r="2652">
          <cell r="A2652" t="str">
            <v>50491171</v>
          </cell>
          <cell r="C2652" t="str">
            <v>50510811</v>
          </cell>
        </row>
        <row r="2653">
          <cell r="A2653" t="str">
            <v>50491173</v>
          </cell>
          <cell r="C2653" t="str">
            <v>50510812</v>
          </cell>
        </row>
        <row r="2654">
          <cell r="A2654" t="str">
            <v>50491402</v>
          </cell>
          <cell r="C2654" t="str">
            <v>51312994</v>
          </cell>
        </row>
        <row r="2655">
          <cell r="A2655" t="str">
            <v>50506353</v>
          </cell>
          <cell r="C2655" t="str">
            <v>50928605</v>
          </cell>
        </row>
        <row r="2656">
          <cell r="A2656" t="str">
            <v>50509137</v>
          </cell>
          <cell r="C2656" t="str">
            <v>50592650</v>
          </cell>
        </row>
        <row r="2657">
          <cell r="A2657" t="str">
            <v>50509140</v>
          </cell>
          <cell r="C2657" t="str">
            <v>50592650</v>
          </cell>
        </row>
        <row r="2658">
          <cell r="A2658" t="str">
            <v>50509150</v>
          </cell>
          <cell r="C2658" t="str">
            <v>51312995</v>
          </cell>
        </row>
        <row r="2659">
          <cell r="A2659" t="str">
            <v>50509330</v>
          </cell>
          <cell r="C2659" t="str">
            <v>50449687</v>
          </cell>
        </row>
        <row r="2660">
          <cell r="A2660" t="str">
            <v>50509331</v>
          </cell>
          <cell r="C2660" t="str">
            <v>50726786</v>
          </cell>
        </row>
        <row r="2661">
          <cell r="A2661" t="str">
            <v>50510050</v>
          </cell>
          <cell r="C2661" t="str">
            <v>51423993</v>
          </cell>
        </row>
        <row r="2662">
          <cell r="A2662" t="str">
            <v>50510562</v>
          </cell>
          <cell r="C2662" t="str">
            <v>50476132</v>
          </cell>
        </row>
        <row r="2663">
          <cell r="A2663" t="str">
            <v>50510884</v>
          </cell>
          <cell r="C2663" t="str">
            <v>50977622</v>
          </cell>
        </row>
        <row r="2664">
          <cell r="A2664" t="str">
            <v>50512313</v>
          </cell>
          <cell r="C2664" t="str">
            <v>50977706</v>
          </cell>
        </row>
        <row r="2665">
          <cell r="A2665" t="str">
            <v>50512414</v>
          </cell>
          <cell r="C2665" t="str">
            <v>50698838</v>
          </cell>
        </row>
        <row r="2666">
          <cell r="A2666" t="str">
            <v>50512418</v>
          </cell>
          <cell r="C2666" t="str">
            <v>50907031</v>
          </cell>
        </row>
        <row r="2667">
          <cell r="A2667" t="str">
            <v>50512420</v>
          </cell>
          <cell r="C2667" t="str">
            <v>50416988</v>
          </cell>
        </row>
        <row r="2668">
          <cell r="A2668" t="str">
            <v>50512421</v>
          </cell>
          <cell r="C2668" t="str">
            <v>50726772</v>
          </cell>
        </row>
        <row r="2669">
          <cell r="A2669" t="str">
            <v>50512423</v>
          </cell>
          <cell r="C2669" t="str">
            <v>50699423</v>
          </cell>
        </row>
        <row r="2670">
          <cell r="A2670" t="str">
            <v>50512424</v>
          </cell>
          <cell r="C2670" t="str">
            <v>50699279</v>
          </cell>
        </row>
        <row r="2671">
          <cell r="A2671" t="str">
            <v>50512440</v>
          </cell>
          <cell r="C2671" t="str">
            <v>50593267</v>
          </cell>
        </row>
        <row r="2672">
          <cell r="A2672" t="str">
            <v>50512441</v>
          </cell>
          <cell r="C2672" t="str">
            <v>50593268</v>
          </cell>
        </row>
        <row r="2673">
          <cell r="A2673" t="str">
            <v>50512442</v>
          </cell>
          <cell r="C2673" t="str">
            <v>50654847</v>
          </cell>
        </row>
        <row r="2674">
          <cell r="A2674" t="str">
            <v>50512443</v>
          </cell>
          <cell r="C2674" t="str">
            <v>50593270</v>
          </cell>
        </row>
        <row r="2675">
          <cell r="A2675" t="str">
            <v>50512444</v>
          </cell>
          <cell r="C2675" t="str">
            <v>51403650</v>
          </cell>
        </row>
        <row r="2676">
          <cell r="A2676" t="str">
            <v>50512445</v>
          </cell>
          <cell r="C2676" t="str">
            <v>50654927</v>
          </cell>
        </row>
        <row r="2677">
          <cell r="A2677" t="str">
            <v>50512446</v>
          </cell>
          <cell r="C2677" t="str">
            <v>50593272</v>
          </cell>
        </row>
        <row r="2678">
          <cell r="A2678" t="str">
            <v>50512447</v>
          </cell>
          <cell r="C2678" t="str">
            <v>51216216</v>
          </cell>
        </row>
        <row r="2679">
          <cell r="A2679" t="str">
            <v>50512448</v>
          </cell>
          <cell r="C2679" t="str">
            <v>50593273</v>
          </cell>
        </row>
        <row r="2680">
          <cell r="A2680" t="str">
            <v>50512449</v>
          </cell>
          <cell r="C2680" t="str">
            <v>50593274</v>
          </cell>
        </row>
        <row r="2681">
          <cell r="A2681" t="str">
            <v>50512460</v>
          </cell>
          <cell r="C2681" t="str">
            <v>50699424</v>
          </cell>
        </row>
        <row r="2682">
          <cell r="A2682" t="str">
            <v>50512464</v>
          </cell>
          <cell r="C2682" t="str">
            <v>50698640</v>
          </cell>
        </row>
        <row r="2683">
          <cell r="A2683" t="str">
            <v>50512469</v>
          </cell>
          <cell r="C2683" t="str">
            <v>50698593</v>
          </cell>
        </row>
        <row r="2684">
          <cell r="A2684" t="str">
            <v>50512471</v>
          </cell>
          <cell r="C2684" t="str">
            <v>50698685</v>
          </cell>
        </row>
        <row r="2685">
          <cell r="A2685" t="str">
            <v>50512486</v>
          </cell>
          <cell r="C2685" t="str">
            <v>50906973</v>
          </cell>
        </row>
        <row r="2686">
          <cell r="A2686" t="str">
            <v>50512489</v>
          </cell>
          <cell r="C2686" t="str">
            <v>50906999</v>
          </cell>
        </row>
        <row r="2687">
          <cell r="A2687" t="str">
            <v>50512534</v>
          </cell>
          <cell r="C2687" t="str">
            <v>50654928</v>
          </cell>
        </row>
        <row r="2688">
          <cell r="A2688" t="str">
            <v>50512535</v>
          </cell>
          <cell r="C2688" t="str">
            <v>50654929</v>
          </cell>
        </row>
        <row r="2689">
          <cell r="A2689" t="str">
            <v>50512536</v>
          </cell>
          <cell r="C2689" t="str">
            <v>50654930</v>
          </cell>
        </row>
        <row r="2690">
          <cell r="A2690" t="str">
            <v>50512550</v>
          </cell>
          <cell r="C2690" t="str">
            <v>50699426</v>
          </cell>
        </row>
        <row r="2691">
          <cell r="A2691" t="str">
            <v>50512551</v>
          </cell>
          <cell r="C2691" t="str">
            <v>50829515</v>
          </cell>
        </row>
        <row r="2692">
          <cell r="A2692" t="str">
            <v>50512552</v>
          </cell>
          <cell r="C2692" t="str">
            <v>50698961</v>
          </cell>
        </row>
        <row r="2693">
          <cell r="A2693" t="str">
            <v>50512553</v>
          </cell>
          <cell r="C2693" t="str">
            <v>50698972</v>
          </cell>
        </row>
        <row r="2694">
          <cell r="A2694" t="str">
            <v>50512554</v>
          </cell>
          <cell r="C2694" t="str">
            <v>50698797</v>
          </cell>
        </row>
        <row r="2695">
          <cell r="A2695" t="str">
            <v>50512556</v>
          </cell>
          <cell r="C2695" t="str">
            <v>51090026</v>
          </cell>
        </row>
        <row r="2696">
          <cell r="A2696" t="str">
            <v>50512557</v>
          </cell>
          <cell r="C2696" t="str">
            <v>51533124</v>
          </cell>
        </row>
        <row r="2697">
          <cell r="A2697" t="str">
            <v>50512558</v>
          </cell>
          <cell r="C2697" t="str">
            <v>50819979</v>
          </cell>
        </row>
        <row r="2698">
          <cell r="A2698" t="str">
            <v>50512559</v>
          </cell>
          <cell r="C2698" t="str">
            <v>50609904</v>
          </cell>
        </row>
        <row r="2699">
          <cell r="A2699" t="str">
            <v>50512560</v>
          </cell>
          <cell r="C2699" t="str">
            <v>50699428</v>
          </cell>
        </row>
        <row r="2700">
          <cell r="A2700" t="str">
            <v>50512561</v>
          </cell>
          <cell r="C2700" t="str">
            <v>50819980</v>
          </cell>
        </row>
        <row r="2701">
          <cell r="A2701" t="str">
            <v>50512562</v>
          </cell>
          <cell r="C2701" t="str">
            <v>51403652</v>
          </cell>
        </row>
        <row r="2702">
          <cell r="A2702" t="str">
            <v>50512563</v>
          </cell>
          <cell r="C2702" t="str">
            <v>50609904</v>
          </cell>
        </row>
        <row r="2703">
          <cell r="A2703" t="str">
            <v>50512564</v>
          </cell>
          <cell r="C2703" t="str">
            <v>50699430</v>
          </cell>
        </row>
        <row r="2704">
          <cell r="A2704" t="str">
            <v>50512565</v>
          </cell>
          <cell r="C2704" t="str">
            <v>50729900</v>
          </cell>
        </row>
        <row r="2705">
          <cell r="A2705" t="str">
            <v>50512582</v>
          </cell>
          <cell r="C2705" t="str">
            <v>50417498</v>
          </cell>
        </row>
        <row r="2706">
          <cell r="A2706" t="str">
            <v>50512583</v>
          </cell>
          <cell r="C2706" t="str">
            <v>50466644</v>
          </cell>
        </row>
        <row r="2707">
          <cell r="A2707" t="str">
            <v>50512625</v>
          </cell>
          <cell r="C2707" t="str">
            <v>50654931</v>
          </cell>
        </row>
        <row r="2708">
          <cell r="A2708" t="str">
            <v>50512627</v>
          </cell>
          <cell r="C2708" t="str">
            <v>51423994</v>
          </cell>
        </row>
        <row r="2709">
          <cell r="A2709" t="str">
            <v>50512629</v>
          </cell>
          <cell r="C2709" t="str">
            <v>51419086</v>
          </cell>
        </row>
        <row r="2710">
          <cell r="A2710" t="str">
            <v>50512633</v>
          </cell>
          <cell r="C2710" t="str">
            <v>50819982</v>
          </cell>
        </row>
        <row r="2711">
          <cell r="A2711" t="str">
            <v>50512636</v>
          </cell>
          <cell r="C2711" t="str">
            <v>51423994</v>
          </cell>
        </row>
        <row r="2712">
          <cell r="A2712" t="str">
            <v>50512640</v>
          </cell>
          <cell r="C2712" t="str">
            <v>50593284</v>
          </cell>
        </row>
        <row r="2713">
          <cell r="A2713" t="str">
            <v>50512754</v>
          </cell>
          <cell r="C2713" t="str">
            <v>50609923</v>
          </cell>
        </row>
        <row r="2714">
          <cell r="A2714" t="str">
            <v>50512887</v>
          </cell>
          <cell r="C2714" t="str">
            <v>50592963</v>
          </cell>
        </row>
        <row r="2715">
          <cell r="A2715" t="str">
            <v>50512911</v>
          </cell>
          <cell r="C2715" t="str">
            <v>51559372</v>
          </cell>
        </row>
        <row r="2716">
          <cell r="A2716" t="str">
            <v>50512912</v>
          </cell>
          <cell r="C2716" t="str">
            <v>50593288</v>
          </cell>
        </row>
        <row r="2717">
          <cell r="A2717" t="str">
            <v>50512913</v>
          </cell>
          <cell r="C2717" t="str">
            <v>50593289</v>
          </cell>
        </row>
        <row r="2718">
          <cell r="A2718" t="str">
            <v>50512914</v>
          </cell>
          <cell r="C2718" t="str">
            <v>50692407</v>
          </cell>
        </row>
        <row r="2719">
          <cell r="A2719" t="str">
            <v>50512915</v>
          </cell>
          <cell r="C2719" t="str">
            <v>51568773</v>
          </cell>
        </row>
        <row r="2720">
          <cell r="A2720" t="str">
            <v>50512917</v>
          </cell>
          <cell r="C2720" t="str">
            <v>51557809</v>
          </cell>
        </row>
        <row r="2721">
          <cell r="A2721" t="str">
            <v>50512918</v>
          </cell>
          <cell r="C2721" t="str">
            <v>50654933</v>
          </cell>
        </row>
        <row r="2722">
          <cell r="A2722" t="str">
            <v>50512919</v>
          </cell>
          <cell r="C2722" t="str">
            <v>50619841</v>
          </cell>
        </row>
        <row r="2723">
          <cell r="A2723" t="str">
            <v>50512920</v>
          </cell>
          <cell r="C2723" t="str">
            <v>50639640</v>
          </cell>
        </row>
        <row r="2724">
          <cell r="A2724" t="str">
            <v>50512921</v>
          </cell>
          <cell r="C2724" t="str">
            <v>50654934</v>
          </cell>
        </row>
        <row r="2725">
          <cell r="A2725" t="str">
            <v>50512922</v>
          </cell>
          <cell r="C2725" t="str">
            <v>50593295</v>
          </cell>
        </row>
        <row r="2726">
          <cell r="A2726" t="str">
            <v>50512923</v>
          </cell>
          <cell r="C2726" t="str">
            <v>50593296</v>
          </cell>
        </row>
        <row r="2727">
          <cell r="A2727" t="str">
            <v>50512924</v>
          </cell>
          <cell r="C2727" t="str">
            <v>51403654</v>
          </cell>
        </row>
        <row r="2728">
          <cell r="A2728" t="str">
            <v>50512956</v>
          </cell>
          <cell r="C2728" t="str">
            <v>51838472</v>
          </cell>
        </row>
        <row r="2729">
          <cell r="A2729" t="str">
            <v>50512957</v>
          </cell>
          <cell r="C2729" t="str">
            <v>50592355</v>
          </cell>
        </row>
        <row r="2730">
          <cell r="A2730" t="str">
            <v>50512958</v>
          </cell>
          <cell r="C2730" t="str">
            <v>51100867</v>
          </cell>
        </row>
        <row r="2731">
          <cell r="A2731" t="str">
            <v>50512959</v>
          </cell>
          <cell r="C2731" t="str">
            <v>50592738</v>
          </cell>
        </row>
        <row r="2732">
          <cell r="A2732" t="str">
            <v>50512960</v>
          </cell>
          <cell r="C2732" t="str">
            <v>50907085</v>
          </cell>
        </row>
        <row r="2733">
          <cell r="A2733" t="str">
            <v>50512961</v>
          </cell>
          <cell r="C2733" t="str">
            <v>50592329</v>
          </cell>
        </row>
        <row r="2734">
          <cell r="A2734" t="str">
            <v>50513004</v>
          </cell>
          <cell r="C2734" t="str">
            <v>50977624</v>
          </cell>
        </row>
        <row r="2735">
          <cell r="A2735" t="str">
            <v>50513005</v>
          </cell>
          <cell r="C2735" t="str">
            <v>50829196</v>
          </cell>
        </row>
        <row r="2736">
          <cell r="A2736" t="str">
            <v>50513025</v>
          </cell>
          <cell r="C2736" t="str">
            <v>50593301</v>
          </cell>
        </row>
        <row r="2737">
          <cell r="A2737" t="str">
            <v>50513029</v>
          </cell>
          <cell r="C2737" t="str">
            <v>50593302</v>
          </cell>
        </row>
        <row r="2738">
          <cell r="A2738" t="str">
            <v>50513031</v>
          </cell>
          <cell r="C2738" t="str">
            <v>50818061</v>
          </cell>
        </row>
        <row r="2739">
          <cell r="A2739" t="str">
            <v>50513032</v>
          </cell>
          <cell r="C2739" t="str">
            <v>50654936</v>
          </cell>
        </row>
        <row r="2740">
          <cell r="A2740" t="str">
            <v>50513037</v>
          </cell>
          <cell r="C2740" t="str">
            <v>50726881</v>
          </cell>
        </row>
        <row r="2741">
          <cell r="A2741" t="str">
            <v>50513625</v>
          </cell>
          <cell r="C2741" t="str">
            <v>50699488</v>
          </cell>
        </row>
        <row r="2742">
          <cell r="A2742" t="str">
            <v>50513703</v>
          </cell>
          <cell r="C2742" t="str">
            <v>50466629</v>
          </cell>
        </row>
        <row r="2743">
          <cell r="A2743" t="str">
            <v>50513704</v>
          </cell>
          <cell r="C2743" t="str">
            <v>50648550</v>
          </cell>
        </row>
        <row r="2744">
          <cell r="A2744" t="str">
            <v>50513707</v>
          </cell>
          <cell r="C2744" t="str">
            <v>50593181</v>
          </cell>
        </row>
        <row r="2745">
          <cell r="A2745" t="str">
            <v>50513708</v>
          </cell>
          <cell r="C2745" t="str">
            <v>50593181</v>
          </cell>
        </row>
        <row r="2746">
          <cell r="A2746" t="str">
            <v>50513709</v>
          </cell>
          <cell r="C2746" t="str">
            <v>51533125</v>
          </cell>
        </row>
        <row r="2747">
          <cell r="A2747" t="str">
            <v>50513710</v>
          </cell>
          <cell r="C2747" t="str">
            <v>51423994</v>
          </cell>
        </row>
        <row r="2748">
          <cell r="A2748" t="str">
            <v>50513722</v>
          </cell>
          <cell r="C2748" t="str">
            <v>50819983</v>
          </cell>
        </row>
        <row r="2749">
          <cell r="A2749" t="str">
            <v>50513723</v>
          </cell>
          <cell r="C2749" t="str">
            <v>51423992</v>
          </cell>
        </row>
        <row r="2750">
          <cell r="A2750" t="str">
            <v>50513724</v>
          </cell>
          <cell r="C2750" t="str">
            <v>50639634</v>
          </cell>
        </row>
        <row r="2751">
          <cell r="A2751" t="str">
            <v>50513874</v>
          </cell>
          <cell r="C2751" t="str">
            <v>50611419</v>
          </cell>
        </row>
        <row r="2752">
          <cell r="A2752" t="str">
            <v>50513900</v>
          </cell>
          <cell r="C2752" t="str">
            <v>50639634</v>
          </cell>
        </row>
        <row r="2753">
          <cell r="A2753" t="str">
            <v>50513914</v>
          </cell>
          <cell r="C2753" t="str">
            <v>50593306</v>
          </cell>
        </row>
        <row r="2754">
          <cell r="A2754" t="str">
            <v>50513918</v>
          </cell>
          <cell r="C2754" t="str">
            <v>50906981</v>
          </cell>
        </row>
        <row r="2755">
          <cell r="A2755" t="str">
            <v>50513926</v>
          </cell>
          <cell r="C2755" t="str">
            <v>50611418</v>
          </cell>
        </row>
        <row r="2756">
          <cell r="A2756" t="str">
            <v>50515142</v>
          </cell>
          <cell r="C2756" t="str">
            <v>50515806</v>
          </cell>
        </row>
        <row r="2757">
          <cell r="A2757" t="str">
            <v>50515144</v>
          </cell>
          <cell r="C2757" t="str">
            <v>50726822</v>
          </cell>
        </row>
        <row r="2758">
          <cell r="A2758" t="str">
            <v>50515523</v>
          </cell>
          <cell r="C2758" t="str">
            <v>50764195</v>
          </cell>
        </row>
        <row r="2759">
          <cell r="A2759" t="str">
            <v>50515587</v>
          </cell>
          <cell r="C2759" t="str">
            <v>50593342</v>
          </cell>
        </row>
        <row r="2760">
          <cell r="A2760" t="str">
            <v>50515588</v>
          </cell>
          <cell r="C2760" t="str">
            <v>50698538</v>
          </cell>
        </row>
        <row r="2761">
          <cell r="A2761" t="str">
            <v>50515589</v>
          </cell>
          <cell r="C2761" t="str">
            <v>50592830</v>
          </cell>
        </row>
        <row r="2762">
          <cell r="A2762" t="str">
            <v>50515590</v>
          </cell>
          <cell r="C2762" t="str">
            <v>50592830</v>
          </cell>
        </row>
        <row r="2763">
          <cell r="A2763" t="str">
            <v>50515591</v>
          </cell>
          <cell r="C2763" t="str">
            <v>50592576</v>
          </cell>
        </row>
        <row r="2764">
          <cell r="A2764" t="str">
            <v>50515592</v>
          </cell>
          <cell r="C2764" t="str">
            <v>50592576</v>
          </cell>
        </row>
        <row r="2765">
          <cell r="A2765" t="str">
            <v>50515593</v>
          </cell>
          <cell r="C2765" t="str">
            <v>50592830</v>
          </cell>
        </row>
        <row r="2766">
          <cell r="A2766" t="str">
            <v>50515726</v>
          </cell>
          <cell r="C2766" t="str">
            <v>50419466</v>
          </cell>
        </row>
        <row r="2767">
          <cell r="A2767" t="str">
            <v>50516203</v>
          </cell>
          <cell r="C2767" t="str">
            <v>50592919</v>
          </cell>
        </row>
        <row r="2768">
          <cell r="A2768" t="str">
            <v>50516472</v>
          </cell>
          <cell r="C2768" t="str">
            <v>50699437</v>
          </cell>
        </row>
        <row r="2769">
          <cell r="A2769" t="str">
            <v>50517369</v>
          </cell>
          <cell r="C2769" t="str">
            <v>50933775</v>
          </cell>
        </row>
        <row r="2770">
          <cell r="A2770" t="str">
            <v>50517851</v>
          </cell>
          <cell r="C2770" t="str">
            <v>50518191</v>
          </cell>
        </row>
        <row r="2771">
          <cell r="A2771" t="str">
            <v>50517918</v>
          </cell>
          <cell r="C2771" t="str">
            <v>50593264</v>
          </cell>
        </row>
        <row r="2772">
          <cell r="A2772" t="str">
            <v>50518368</v>
          </cell>
          <cell r="C2772" t="str">
            <v>51416378</v>
          </cell>
        </row>
        <row r="2773">
          <cell r="A2773" t="str">
            <v>50518369</v>
          </cell>
          <cell r="C2773" t="str">
            <v>51192854</v>
          </cell>
        </row>
        <row r="2774">
          <cell r="A2774" t="str">
            <v>50518370</v>
          </cell>
          <cell r="C2774" t="str">
            <v>51838473</v>
          </cell>
        </row>
        <row r="2775">
          <cell r="A2775" t="str">
            <v>50518371</v>
          </cell>
          <cell r="C2775" t="str">
            <v>51838474</v>
          </cell>
        </row>
        <row r="2776">
          <cell r="A2776" t="str">
            <v>50518819</v>
          </cell>
          <cell r="C2776" t="str">
            <v>51443952</v>
          </cell>
        </row>
        <row r="2777">
          <cell r="A2777" t="str">
            <v>50521414</v>
          </cell>
          <cell r="C2777" t="str">
            <v>50661754</v>
          </cell>
        </row>
        <row r="2778">
          <cell r="A2778" t="str">
            <v>50522265</v>
          </cell>
          <cell r="C2778" t="str">
            <v>51838475</v>
          </cell>
        </row>
        <row r="2779">
          <cell r="A2779" t="str">
            <v>50522360</v>
          </cell>
          <cell r="C2779" t="str">
            <v>50915939</v>
          </cell>
        </row>
        <row r="2780">
          <cell r="A2780" t="str">
            <v>50522609</v>
          </cell>
          <cell r="C2780" t="str">
            <v>50915939</v>
          </cell>
        </row>
        <row r="2781">
          <cell r="A2781" t="str">
            <v>50522611</v>
          </cell>
          <cell r="C2781" t="str">
            <v>50915939</v>
          </cell>
        </row>
        <row r="2782">
          <cell r="A2782" t="str">
            <v>50522612</v>
          </cell>
          <cell r="C2782" t="str">
            <v>50915939</v>
          </cell>
        </row>
        <row r="2783">
          <cell r="A2783" t="str">
            <v>50522622</v>
          </cell>
          <cell r="C2783" t="str">
            <v>50915929</v>
          </cell>
        </row>
        <row r="2784">
          <cell r="A2784" t="str">
            <v>50522629</v>
          </cell>
          <cell r="C2784" t="str">
            <v>51403667</v>
          </cell>
        </row>
        <row r="2785">
          <cell r="A2785" t="str">
            <v>50523000</v>
          </cell>
          <cell r="C2785" t="str">
            <v>50619846</v>
          </cell>
        </row>
        <row r="2786">
          <cell r="A2786" t="str">
            <v>50523509</v>
          </cell>
          <cell r="C2786" t="str">
            <v>50699438</v>
          </cell>
        </row>
        <row r="2787">
          <cell r="A2787" t="str">
            <v>50523613</v>
          </cell>
          <cell r="C2787" t="str">
            <v>51838476</v>
          </cell>
        </row>
        <row r="2788">
          <cell r="A2788" t="str">
            <v>50524479</v>
          </cell>
          <cell r="C2788" t="str">
            <v>50593313</v>
          </cell>
        </row>
        <row r="2789">
          <cell r="A2789" t="str">
            <v>50524487</v>
          </cell>
          <cell r="C2789" t="str">
            <v>50417347</v>
          </cell>
        </row>
        <row r="2790">
          <cell r="A2790" t="str">
            <v>50525569</v>
          </cell>
          <cell r="C2790" t="str">
            <v>50622052</v>
          </cell>
        </row>
        <row r="2791">
          <cell r="A2791" t="str">
            <v>50525574</v>
          </cell>
          <cell r="C2791" t="str">
            <v>51120310</v>
          </cell>
        </row>
        <row r="2792">
          <cell r="A2792" t="str">
            <v>50525839</v>
          </cell>
          <cell r="C2792" t="str">
            <v>51423995</v>
          </cell>
        </row>
        <row r="2793">
          <cell r="A2793" t="str">
            <v>50525840</v>
          </cell>
          <cell r="C2793" t="str">
            <v>50661755</v>
          </cell>
        </row>
        <row r="2794">
          <cell r="A2794" t="str">
            <v>50525855</v>
          </cell>
          <cell r="C2794" t="str">
            <v>50769618</v>
          </cell>
        </row>
        <row r="2795">
          <cell r="A2795" t="str">
            <v>50525856</v>
          </cell>
          <cell r="C2795" t="str">
            <v>50698662</v>
          </cell>
        </row>
        <row r="2796">
          <cell r="A2796" t="str">
            <v>50525911</v>
          </cell>
          <cell r="C2796" t="str">
            <v>50819985</v>
          </cell>
        </row>
        <row r="2797">
          <cell r="A2797" t="str">
            <v>50525913</v>
          </cell>
          <cell r="C2797" t="str">
            <v>50819986</v>
          </cell>
        </row>
        <row r="2798">
          <cell r="A2798" t="str">
            <v>50525916</v>
          </cell>
          <cell r="C2798" t="str">
            <v>51423996</v>
          </cell>
        </row>
        <row r="2799">
          <cell r="A2799" t="str">
            <v>50525917</v>
          </cell>
          <cell r="C2799" t="str">
            <v>51423997</v>
          </cell>
        </row>
        <row r="2800">
          <cell r="A2800" t="str">
            <v>50525918</v>
          </cell>
          <cell r="C2800" t="str">
            <v>50593321</v>
          </cell>
        </row>
        <row r="2801">
          <cell r="A2801" t="str">
            <v>50525920</v>
          </cell>
          <cell r="C2801" t="str">
            <v>51533126</v>
          </cell>
        </row>
        <row r="2802">
          <cell r="A2802" t="str">
            <v>50526199</v>
          </cell>
          <cell r="C2802" t="str">
            <v>50593323</v>
          </cell>
        </row>
        <row r="2803">
          <cell r="A2803" t="str">
            <v>50526322</v>
          </cell>
          <cell r="C2803" t="str">
            <v>50843174</v>
          </cell>
        </row>
        <row r="2804">
          <cell r="A2804" t="str">
            <v>50526327</v>
          </cell>
          <cell r="C2804" t="str">
            <v>50764210</v>
          </cell>
        </row>
        <row r="2805">
          <cell r="A2805" t="str">
            <v>50526375</v>
          </cell>
          <cell r="C2805" t="str">
            <v>51568774</v>
          </cell>
        </row>
        <row r="2806">
          <cell r="A2806" t="str">
            <v>50526376</v>
          </cell>
          <cell r="C2806" t="str">
            <v>51533127</v>
          </cell>
        </row>
        <row r="2807">
          <cell r="A2807" t="str">
            <v>50526377</v>
          </cell>
          <cell r="C2807" t="str">
            <v>50699441</v>
          </cell>
        </row>
        <row r="2808">
          <cell r="A2808" t="str">
            <v>50526378</v>
          </cell>
          <cell r="C2808" t="str">
            <v>50699442</v>
          </cell>
        </row>
        <row r="2809">
          <cell r="A2809" t="str">
            <v>50526380</v>
          </cell>
          <cell r="C2809" t="str">
            <v>50526851</v>
          </cell>
        </row>
        <row r="2810">
          <cell r="A2810" t="str">
            <v>50526471</v>
          </cell>
          <cell r="C2810" t="str">
            <v>50639642</v>
          </cell>
        </row>
        <row r="2811">
          <cell r="A2811" t="str">
            <v>50526708</v>
          </cell>
          <cell r="C2811" t="str">
            <v>50659123</v>
          </cell>
        </row>
        <row r="2812">
          <cell r="A2812" t="str">
            <v>50526709</v>
          </cell>
          <cell r="C2812" t="str">
            <v>50593060</v>
          </cell>
        </row>
        <row r="2813">
          <cell r="A2813" t="str">
            <v>50527104</v>
          </cell>
          <cell r="C2813" t="str">
            <v>51419087</v>
          </cell>
        </row>
        <row r="2814">
          <cell r="A2814" t="str">
            <v>50528579</v>
          </cell>
          <cell r="C2814" t="str">
            <v>50764650</v>
          </cell>
        </row>
        <row r="2815">
          <cell r="A2815" t="str">
            <v>50528795</v>
          </cell>
          <cell r="C2815" t="str">
            <v>50916261</v>
          </cell>
        </row>
        <row r="2816">
          <cell r="A2816" t="str">
            <v>50528837</v>
          </cell>
          <cell r="C2816" t="str">
            <v>50726883</v>
          </cell>
        </row>
        <row r="2817">
          <cell r="A2817" t="str">
            <v>50530553</v>
          </cell>
          <cell r="C2817" t="str">
            <v>51419087</v>
          </cell>
        </row>
        <row r="2818">
          <cell r="A2818" t="str">
            <v>50532366</v>
          </cell>
          <cell r="C2818" t="str">
            <v>50907035</v>
          </cell>
        </row>
        <row r="2819">
          <cell r="A2819" t="str">
            <v>50533518</v>
          </cell>
          <cell r="C2819" t="str">
            <v>50692332</v>
          </cell>
        </row>
        <row r="2820">
          <cell r="A2820" t="str">
            <v>50533616</v>
          </cell>
          <cell r="C2820" t="str">
            <v>51838477</v>
          </cell>
        </row>
        <row r="2821">
          <cell r="A2821" t="str">
            <v>50533694</v>
          </cell>
          <cell r="C2821" t="str">
            <v>50692332</v>
          </cell>
        </row>
        <row r="2822">
          <cell r="A2822" t="str">
            <v>50533914</v>
          </cell>
          <cell r="C2822" t="str">
            <v>50593328</v>
          </cell>
        </row>
        <row r="2823">
          <cell r="A2823" t="str">
            <v>50533988</v>
          </cell>
          <cell r="C2823" t="str">
            <v>51312996</v>
          </cell>
        </row>
        <row r="2824">
          <cell r="A2824" t="str">
            <v>50533992</v>
          </cell>
          <cell r="C2824" t="str">
            <v>50592964</v>
          </cell>
        </row>
        <row r="2825">
          <cell r="A2825" t="str">
            <v>50534559</v>
          </cell>
          <cell r="C2825" t="str">
            <v>50536567</v>
          </cell>
        </row>
        <row r="2826">
          <cell r="A2826" t="str">
            <v>50534586</v>
          </cell>
          <cell r="C2826" t="str">
            <v>51423993</v>
          </cell>
        </row>
        <row r="2827">
          <cell r="A2827" t="str">
            <v>50535242</v>
          </cell>
          <cell r="C2827" t="str">
            <v>50639642</v>
          </cell>
        </row>
        <row r="2828">
          <cell r="A2828" t="str">
            <v>50536051</v>
          </cell>
          <cell r="C2828" t="str">
            <v>50699446</v>
          </cell>
        </row>
        <row r="2829">
          <cell r="A2829" t="str">
            <v>50537200</v>
          </cell>
          <cell r="C2829" t="str">
            <v>50643047</v>
          </cell>
        </row>
        <row r="2830">
          <cell r="A2830" t="str">
            <v>50537826</v>
          </cell>
          <cell r="C2830" t="str">
            <v>51114661</v>
          </cell>
        </row>
        <row r="2831">
          <cell r="A2831" t="str">
            <v>50537987</v>
          </cell>
          <cell r="C2831" t="str">
            <v>51090027</v>
          </cell>
        </row>
        <row r="2832">
          <cell r="A2832" t="str">
            <v>50537996</v>
          </cell>
          <cell r="C2832" t="str">
            <v>50692367</v>
          </cell>
        </row>
        <row r="2833">
          <cell r="A2833" t="str">
            <v>50538000</v>
          </cell>
          <cell r="C2833" t="str">
            <v>51100868</v>
          </cell>
        </row>
        <row r="2834">
          <cell r="A2834" t="str">
            <v>50538003</v>
          </cell>
          <cell r="C2834" t="str">
            <v>50593331</v>
          </cell>
        </row>
        <row r="2835">
          <cell r="A2835" t="str">
            <v>50538004</v>
          </cell>
          <cell r="C2835" t="str">
            <v>50610276</v>
          </cell>
        </row>
        <row r="2836">
          <cell r="A2836" t="str">
            <v>50538005</v>
          </cell>
          <cell r="C2836" t="str">
            <v>50639646</v>
          </cell>
        </row>
        <row r="2837">
          <cell r="A2837" t="str">
            <v>50538006</v>
          </cell>
          <cell r="C2837" t="str">
            <v>51423998</v>
          </cell>
        </row>
        <row r="2838">
          <cell r="A2838" t="str">
            <v>50538644</v>
          </cell>
          <cell r="C2838" t="str">
            <v>50986560</v>
          </cell>
        </row>
        <row r="2839">
          <cell r="A2839" t="str">
            <v>50538969</v>
          </cell>
          <cell r="C2839" t="str">
            <v>51178617</v>
          </cell>
        </row>
        <row r="2840">
          <cell r="A2840" t="str">
            <v>50539193</v>
          </cell>
          <cell r="C2840" t="str">
            <v>50986561</v>
          </cell>
        </row>
        <row r="2841">
          <cell r="A2841" t="str">
            <v>50539225</v>
          </cell>
          <cell r="C2841" t="str">
            <v>50592967</v>
          </cell>
        </row>
        <row r="2842">
          <cell r="A2842" t="str">
            <v>50541648</v>
          </cell>
          <cell r="C2842" t="str">
            <v>51089952</v>
          </cell>
        </row>
        <row r="2843">
          <cell r="A2843" t="str">
            <v>50541668</v>
          </cell>
          <cell r="C2843" t="str">
            <v>50980436</v>
          </cell>
        </row>
        <row r="2844">
          <cell r="A2844" t="str">
            <v>50541802</v>
          </cell>
          <cell r="C2844" t="str">
            <v>50907036</v>
          </cell>
        </row>
        <row r="2845">
          <cell r="A2845" t="str">
            <v>50541804</v>
          </cell>
          <cell r="C2845" t="str">
            <v>50593338</v>
          </cell>
        </row>
        <row r="2846">
          <cell r="A2846" t="str">
            <v>50541805</v>
          </cell>
          <cell r="C2846" t="str">
            <v>51582844</v>
          </cell>
        </row>
        <row r="2847">
          <cell r="A2847" t="str">
            <v>50541807</v>
          </cell>
          <cell r="C2847" t="str">
            <v>50654939</v>
          </cell>
        </row>
        <row r="2848">
          <cell r="A2848" t="str">
            <v>50541809</v>
          </cell>
          <cell r="C2848" t="str">
            <v>50698512</v>
          </cell>
        </row>
        <row r="2849">
          <cell r="A2849" t="str">
            <v>50541810</v>
          </cell>
          <cell r="C2849" t="str">
            <v>50726759</v>
          </cell>
        </row>
        <row r="2850">
          <cell r="A2850" t="str">
            <v>50541811</v>
          </cell>
          <cell r="C2850" t="str">
            <v>51190315</v>
          </cell>
        </row>
        <row r="2851">
          <cell r="A2851" t="str">
            <v>50541813</v>
          </cell>
          <cell r="C2851" t="str">
            <v>50592493</v>
          </cell>
        </row>
        <row r="2852">
          <cell r="A2852" t="str">
            <v>50541814</v>
          </cell>
          <cell r="C2852" t="str">
            <v>50592612</v>
          </cell>
        </row>
        <row r="2853">
          <cell r="A2853" t="str">
            <v>50542162</v>
          </cell>
          <cell r="C2853" t="str">
            <v>50928608</v>
          </cell>
        </row>
        <row r="2854">
          <cell r="A2854" t="str">
            <v>50542225</v>
          </cell>
          <cell r="C2854" t="str">
            <v>51838478</v>
          </cell>
        </row>
        <row r="2855">
          <cell r="A2855" t="str">
            <v>50542267</v>
          </cell>
          <cell r="C2855" t="str">
            <v>51533128</v>
          </cell>
        </row>
        <row r="2856">
          <cell r="A2856" t="str">
            <v>50542498</v>
          </cell>
          <cell r="C2856" t="str">
            <v>50619815</v>
          </cell>
        </row>
        <row r="2857">
          <cell r="A2857" t="str">
            <v>50543130</v>
          </cell>
          <cell r="C2857" t="str">
            <v>51312874</v>
          </cell>
        </row>
        <row r="2858">
          <cell r="A2858" t="str">
            <v>50543131</v>
          </cell>
          <cell r="C2858" t="str">
            <v>50592375</v>
          </cell>
        </row>
        <row r="2859">
          <cell r="A2859" t="str">
            <v>50543132</v>
          </cell>
          <cell r="C2859" t="str">
            <v>50907037</v>
          </cell>
        </row>
        <row r="2860">
          <cell r="A2860" t="str">
            <v>50543133</v>
          </cell>
          <cell r="C2860" t="str">
            <v>50593339</v>
          </cell>
        </row>
        <row r="2861">
          <cell r="A2861" t="str">
            <v>50543134</v>
          </cell>
          <cell r="C2861" t="str">
            <v>50639785</v>
          </cell>
        </row>
        <row r="2862">
          <cell r="A2862" t="str">
            <v>50543135</v>
          </cell>
          <cell r="C2862" t="str">
            <v>50654838</v>
          </cell>
        </row>
        <row r="2863">
          <cell r="A2863" t="str">
            <v>50543136</v>
          </cell>
          <cell r="C2863" t="str">
            <v>51323406</v>
          </cell>
        </row>
        <row r="2864">
          <cell r="A2864" t="str">
            <v>50543138</v>
          </cell>
          <cell r="C2864" t="str">
            <v>50726886</v>
          </cell>
        </row>
        <row r="2865">
          <cell r="A2865" t="str">
            <v>50543139</v>
          </cell>
          <cell r="C2865" t="str">
            <v>51403656</v>
          </cell>
        </row>
        <row r="2866">
          <cell r="A2866" t="str">
            <v>50543140</v>
          </cell>
          <cell r="C2866" t="str">
            <v>50692334</v>
          </cell>
        </row>
        <row r="2867">
          <cell r="A2867" t="str">
            <v>50543142</v>
          </cell>
          <cell r="C2867" t="str">
            <v>50417393</v>
          </cell>
        </row>
        <row r="2868">
          <cell r="A2868" t="str">
            <v>50543143</v>
          </cell>
          <cell r="C2868" t="str">
            <v>50698678</v>
          </cell>
        </row>
        <row r="2869">
          <cell r="A2869" t="str">
            <v>50543146</v>
          </cell>
          <cell r="C2869" t="str">
            <v>50726888</v>
          </cell>
        </row>
        <row r="2870">
          <cell r="A2870" t="str">
            <v>50543147</v>
          </cell>
          <cell r="C2870" t="str">
            <v>50769619</v>
          </cell>
        </row>
        <row r="2871">
          <cell r="A2871" t="str">
            <v>50543175</v>
          </cell>
          <cell r="C2871" t="str">
            <v>50692336</v>
          </cell>
        </row>
        <row r="2872">
          <cell r="A2872" t="str">
            <v>50543176</v>
          </cell>
          <cell r="C2872" t="str">
            <v>50699454</v>
          </cell>
        </row>
        <row r="2873">
          <cell r="A2873" t="str">
            <v>50543178</v>
          </cell>
          <cell r="C2873" t="str">
            <v>51403657</v>
          </cell>
        </row>
        <row r="2874">
          <cell r="A2874" t="str">
            <v>50543180</v>
          </cell>
          <cell r="C2874" t="str">
            <v>50819988</v>
          </cell>
        </row>
        <row r="2875">
          <cell r="A2875" t="str">
            <v>50543183</v>
          </cell>
          <cell r="C2875" t="str">
            <v>50699280</v>
          </cell>
        </row>
        <row r="2876">
          <cell r="A2876" t="str">
            <v>50543184</v>
          </cell>
          <cell r="C2876" t="str">
            <v>50692337</v>
          </cell>
        </row>
        <row r="2877">
          <cell r="A2877" t="str">
            <v>50543245</v>
          </cell>
          <cell r="C2877" t="str">
            <v>51423999</v>
          </cell>
        </row>
        <row r="2878">
          <cell r="A2878" t="str">
            <v>50543274</v>
          </cell>
          <cell r="C2878" t="str">
            <v>51838479</v>
          </cell>
        </row>
        <row r="2879">
          <cell r="A2879" t="str">
            <v>50543279</v>
          </cell>
          <cell r="C2879" t="str">
            <v>50915942</v>
          </cell>
        </row>
        <row r="2880">
          <cell r="A2880" t="str">
            <v>50543280</v>
          </cell>
          <cell r="C2880" t="str">
            <v>51178618</v>
          </cell>
        </row>
        <row r="2881">
          <cell r="A2881" t="str">
            <v>50543281</v>
          </cell>
          <cell r="C2881" t="str">
            <v>51178619</v>
          </cell>
        </row>
        <row r="2882">
          <cell r="A2882" t="str">
            <v>50543282</v>
          </cell>
          <cell r="C2882" t="str">
            <v>50699457</v>
          </cell>
        </row>
        <row r="2883">
          <cell r="A2883" t="str">
            <v>50543283</v>
          </cell>
          <cell r="C2883" t="str">
            <v>50654942</v>
          </cell>
        </row>
        <row r="2884">
          <cell r="A2884" t="str">
            <v>50543284</v>
          </cell>
          <cell r="C2884" t="str">
            <v>50726889</v>
          </cell>
        </row>
        <row r="2885">
          <cell r="A2885" t="str">
            <v>50543285</v>
          </cell>
          <cell r="C2885" t="str">
            <v>50543787</v>
          </cell>
        </row>
        <row r="2886">
          <cell r="A2886" t="str">
            <v>50543286</v>
          </cell>
          <cell r="C2886" t="str">
            <v>50543788</v>
          </cell>
        </row>
        <row r="2887">
          <cell r="A2887" t="str">
            <v>50543287</v>
          </cell>
          <cell r="C2887" t="str">
            <v>50981292</v>
          </cell>
        </row>
        <row r="2888">
          <cell r="A2888" t="str">
            <v>50543288</v>
          </cell>
          <cell r="C2888" t="str">
            <v>50654943</v>
          </cell>
        </row>
        <row r="2889">
          <cell r="A2889" t="str">
            <v>50543290</v>
          </cell>
          <cell r="C2889" t="str">
            <v>50980438</v>
          </cell>
        </row>
        <row r="2890">
          <cell r="A2890" t="str">
            <v>50543291</v>
          </cell>
          <cell r="C2890" t="str">
            <v>50654465</v>
          </cell>
        </row>
        <row r="2891">
          <cell r="A2891" t="str">
            <v>50543292</v>
          </cell>
          <cell r="C2891" t="str">
            <v>50654945</v>
          </cell>
        </row>
        <row r="2892">
          <cell r="A2892" t="str">
            <v>50543293</v>
          </cell>
          <cell r="C2892" t="str">
            <v>50692338</v>
          </cell>
        </row>
        <row r="2893">
          <cell r="A2893" t="str">
            <v>50543373</v>
          </cell>
          <cell r="C2893" t="str">
            <v>50654947</v>
          </cell>
        </row>
        <row r="2894">
          <cell r="A2894" t="str">
            <v>50543385</v>
          </cell>
          <cell r="C2894" t="str">
            <v>50726890</v>
          </cell>
        </row>
        <row r="2895">
          <cell r="A2895" t="str">
            <v>50543450</v>
          </cell>
          <cell r="C2895" t="str">
            <v>51312998</v>
          </cell>
        </row>
        <row r="2896">
          <cell r="A2896" t="str">
            <v>50543618</v>
          </cell>
          <cell r="C2896" t="str">
            <v>50639643</v>
          </cell>
        </row>
        <row r="2897">
          <cell r="A2897" t="str">
            <v>50544296</v>
          </cell>
          <cell r="C2897" t="str">
            <v>50699458</v>
          </cell>
        </row>
        <row r="2898">
          <cell r="A2898" t="str">
            <v>50544298</v>
          </cell>
          <cell r="C2898" t="str">
            <v>50907039</v>
          </cell>
        </row>
        <row r="2899">
          <cell r="A2899" t="str">
            <v>50544357</v>
          </cell>
          <cell r="C2899" t="str">
            <v>50593356</v>
          </cell>
        </row>
        <row r="2900">
          <cell r="A2900" t="str">
            <v>50544814</v>
          </cell>
          <cell r="C2900" t="str">
            <v>51533130</v>
          </cell>
        </row>
        <row r="2901">
          <cell r="A2901" t="str">
            <v>50545640</v>
          </cell>
          <cell r="C2901" t="str">
            <v>50907040</v>
          </cell>
        </row>
        <row r="2902">
          <cell r="A2902" t="str">
            <v>50545643</v>
          </cell>
          <cell r="C2902" t="str">
            <v>51090031</v>
          </cell>
        </row>
        <row r="2903">
          <cell r="A2903" t="str">
            <v>50545892</v>
          </cell>
          <cell r="C2903" t="str">
            <v>50593060</v>
          </cell>
        </row>
        <row r="2904">
          <cell r="A2904" t="str">
            <v>50545893</v>
          </cell>
          <cell r="C2904" t="str">
            <v>50764167</v>
          </cell>
        </row>
        <row r="2905">
          <cell r="A2905" t="str">
            <v>50545954</v>
          </cell>
          <cell r="C2905" t="str">
            <v>51838480</v>
          </cell>
        </row>
        <row r="2906">
          <cell r="A2906" t="str">
            <v>50546014</v>
          </cell>
          <cell r="C2906" t="str">
            <v>50699460</v>
          </cell>
        </row>
        <row r="2907">
          <cell r="A2907" t="str">
            <v>50546015</v>
          </cell>
          <cell r="C2907" t="str">
            <v>50466645</v>
          </cell>
        </row>
        <row r="2908">
          <cell r="A2908" t="str">
            <v>50546016</v>
          </cell>
          <cell r="C2908" t="str">
            <v>50818063</v>
          </cell>
        </row>
        <row r="2909">
          <cell r="A2909" t="str">
            <v>50546017</v>
          </cell>
          <cell r="C2909" t="str">
            <v>50726891</v>
          </cell>
        </row>
        <row r="2910">
          <cell r="A2910" t="str">
            <v>50548095</v>
          </cell>
          <cell r="C2910" t="str">
            <v>50593363</v>
          </cell>
        </row>
        <row r="2911">
          <cell r="A2911" t="str">
            <v>50548096</v>
          </cell>
          <cell r="C2911" t="str">
            <v>50659232</v>
          </cell>
        </row>
        <row r="2912">
          <cell r="A2912" t="str">
            <v>50548097</v>
          </cell>
          <cell r="C2912" t="str">
            <v>50563507</v>
          </cell>
        </row>
        <row r="2913">
          <cell r="A2913" t="str">
            <v>50548235</v>
          </cell>
          <cell r="C2913" t="str">
            <v>50593359</v>
          </cell>
        </row>
        <row r="2914">
          <cell r="A2914" t="str">
            <v>50549286</v>
          </cell>
          <cell r="C2914" t="str">
            <v>50764203</v>
          </cell>
        </row>
        <row r="2915">
          <cell r="A2915" t="str">
            <v>50549299</v>
          </cell>
          <cell r="C2915" t="str">
            <v>50593360</v>
          </cell>
        </row>
        <row r="2916">
          <cell r="A2916" t="str">
            <v>50549392</v>
          </cell>
          <cell r="C2916" t="str">
            <v>50593374</v>
          </cell>
        </row>
        <row r="2917">
          <cell r="A2917" t="str">
            <v>50549413</v>
          </cell>
          <cell r="C2917" t="str">
            <v>50692341</v>
          </cell>
        </row>
        <row r="2918">
          <cell r="A2918" t="str">
            <v>50549416</v>
          </cell>
          <cell r="C2918" t="str">
            <v>50699462</v>
          </cell>
        </row>
        <row r="2919">
          <cell r="A2919" t="str">
            <v>50549451</v>
          </cell>
          <cell r="C2919" t="str">
            <v>50692340</v>
          </cell>
        </row>
        <row r="2920">
          <cell r="A2920" t="str">
            <v>50549454</v>
          </cell>
          <cell r="C2920" t="str">
            <v>50829199</v>
          </cell>
        </row>
        <row r="2921">
          <cell r="A2921" t="str">
            <v>50549525</v>
          </cell>
          <cell r="C2921" t="str">
            <v>50565928</v>
          </cell>
        </row>
        <row r="2922">
          <cell r="A2922" t="str">
            <v>50549526</v>
          </cell>
          <cell r="C2922" t="str">
            <v>50977633</v>
          </cell>
        </row>
        <row r="2923">
          <cell r="A2923" t="str">
            <v>50549527</v>
          </cell>
          <cell r="C2923" t="str">
            <v>50593363</v>
          </cell>
        </row>
        <row r="2924">
          <cell r="A2924" t="str">
            <v>50549528</v>
          </cell>
          <cell r="C2924" t="str">
            <v>50593359</v>
          </cell>
        </row>
        <row r="2925">
          <cell r="A2925" t="str">
            <v>50549530</v>
          </cell>
          <cell r="C2925" t="str">
            <v>50640260</v>
          </cell>
        </row>
        <row r="2926">
          <cell r="A2926" t="str">
            <v>50549532</v>
          </cell>
          <cell r="C2926" t="str">
            <v>50548363</v>
          </cell>
        </row>
        <row r="2927">
          <cell r="A2927" t="str">
            <v>50549533</v>
          </cell>
          <cell r="C2927" t="str">
            <v>50593359</v>
          </cell>
        </row>
        <row r="2928">
          <cell r="A2928" t="str">
            <v>50549534</v>
          </cell>
          <cell r="C2928" t="str">
            <v>50593363</v>
          </cell>
        </row>
        <row r="2929">
          <cell r="A2929" t="str">
            <v>50549535</v>
          </cell>
          <cell r="C2929" t="str">
            <v>50593364</v>
          </cell>
        </row>
        <row r="2930">
          <cell r="A2930" t="str">
            <v>50549539</v>
          </cell>
          <cell r="C2930" t="str">
            <v>50593363</v>
          </cell>
        </row>
        <row r="2931">
          <cell r="A2931" t="str">
            <v>50549540</v>
          </cell>
          <cell r="C2931" t="str">
            <v>50593363</v>
          </cell>
        </row>
        <row r="2932">
          <cell r="A2932" t="str">
            <v>50549541</v>
          </cell>
          <cell r="C2932" t="str">
            <v>50593363</v>
          </cell>
        </row>
        <row r="2933">
          <cell r="A2933" t="str">
            <v>50549543</v>
          </cell>
          <cell r="C2933" t="str">
            <v>50593363</v>
          </cell>
        </row>
        <row r="2934">
          <cell r="A2934" t="str">
            <v>50549544</v>
          </cell>
          <cell r="C2934" t="str">
            <v>50640260</v>
          </cell>
        </row>
        <row r="2935">
          <cell r="A2935" t="str">
            <v>50549597</v>
          </cell>
          <cell r="C2935" t="str">
            <v>50907042</v>
          </cell>
        </row>
        <row r="2936">
          <cell r="A2936" t="str">
            <v>50549598</v>
          </cell>
          <cell r="C2936" t="str">
            <v>50907099</v>
          </cell>
        </row>
        <row r="2937">
          <cell r="A2937" t="str">
            <v>50549599</v>
          </cell>
          <cell r="C2937" t="str">
            <v>51178620</v>
          </cell>
        </row>
        <row r="2938">
          <cell r="A2938" t="str">
            <v>50549600</v>
          </cell>
          <cell r="C2938" t="str">
            <v>50911038</v>
          </cell>
        </row>
        <row r="2939">
          <cell r="A2939" t="str">
            <v>50549636</v>
          </cell>
          <cell r="C2939" t="str">
            <v>51557810</v>
          </cell>
        </row>
        <row r="2940">
          <cell r="A2940" t="str">
            <v>50549638</v>
          </cell>
          <cell r="C2940" t="str">
            <v>50907043</v>
          </cell>
        </row>
        <row r="2941">
          <cell r="A2941" t="str">
            <v>50549667</v>
          </cell>
          <cell r="C2941" t="str">
            <v>51090033</v>
          </cell>
        </row>
        <row r="2942">
          <cell r="A2942" t="str">
            <v>50549670</v>
          </cell>
          <cell r="C2942" t="str">
            <v>51199408</v>
          </cell>
        </row>
        <row r="2943">
          <cell r="A2943" t="str">
            <v>50549701</v>
          </cell>
          <cell r="C2943" t="str">
            <v>50639649</v>
          </cell>
        </row>
        <row r="2944">
          <cell r="A2944" t="str">
            <v>50549711</v>
          </cell>
          <cell r="C2944" t="str">
            <v>50656240</v>
          </cell>
        </row>
        <row r="2945">
          <cell r="A2945" t="str">
            <v>50549715</v>
          </cell>
          <cell r="C2945" t="str">
            <v>50656240</v>
          </cell>
        </row>
        <row r="2946">
          <cell r="A2946" t="str">
            <v>50549716</v>
          </cell>
          <cell r="C2946" t="str">
            <v>50563510</v>
          </cell>
        </row>
        <row r="2947">
          <cell r="A2947" t="str">
            <v>50549717</v>
          </cell>
          <cell r="C2947" t="str">
            <v>50563510</v>
          </cell>
        </row>
        <row r="2948">
          <cell r="A2948" t="str">
            <v>50549728</v>
          </cell>
          <cell r="C2948" t="str">
            <v>51533131</v>
          </cell>
        </row>
        <row r="2949">
          <cell r="A2949" t="str">
            <v>50549755</v>
          </cell>
          <cell r="C2949" t="str">
            <v>50654949</v>
          </cell>
        </row>
        <row r="2950">
          <cell r="A2950" t="str">
            <v>50549756</v>
          </cell>
          <cell r="C2950" t="str">
            <v>50639650</v>
          </cell>
        </row>
        <row r="2951">
          <cell r="A2951" t="str">
            <v>50549791</v>
          </cell>
          <cell r="C2951" t="str">
            <v>51090034</v>
          </cell>
        </row>
        <row r="2952">
          <cell r="A2952" t="str">
            <v>50549828</v>
          </cell>
          <cell r="C2952" t="str">
            <v>50661519</v>
          </cell>
        </row>
        <row r="2953">
          <cell r="A2953" t="str">
            <v>50549836</v>
          </cell>
          <cell r="C2953" t="str">
            <v>50907044</v>
          </cell>
        </row>
        <row r="2954">
          <cell r="A2954" t="str">
            <v>50549838</v>
          </cell>
          <cell r="C2954" t="str">
            <v>50639651</v>
          </cell>
        </row>
        <row r="2955">
          <cell r="A2955" t="str">
            <v>50549849</v>
          </cell>
          <cell r="C2955" t="str">
            <v>50563512</v>
          </cell>
        </row>
        <row r="2956">
          <cell r="A2956" t="str">
            <v>50549850</v>
          </cell>
          <cell r="C2956" t="str">
            <v>50639652</v>
          </cell>
        </row>
        <row r="2957">
          <cell r="A2957" t="str">
            <v>50549859</v>
          </cell>
          <cell r="C2957" t="str">
            <v>50692342</v>
          </cell>
        </row>
        <row r="2958">
          <cell r="A2958" t="str">
            <v>50549860</v>
          </cell>
          <cell r="C2958" t="str">
            <v>51439704</v>
          </cell>
        </row>
        <row r="2959">
          <cell r="A2959" t="str">
            <v>50549872</v>
          </cell>
          <cell r="C2959" t="str">
            <v>50593368</v>
          </cell>
        </row>
        <row r="2960">
          <cell r="A2960" t="str">
            <v>50549884</v>
          </cell>
          <cell r="C2960" t="str">
            <v>50639653</v>
          </cell>
        </row>
        <row r="2961">
          <cell r="A2961" t="str">
            <v>50549885</v>
          </cell>
          <cell r="C2961" t="str">
            <v>50768547</v>
          </cell>
        </row>
        <row r="2962">
          <cell r="A2962" t="str">
            <v>50549888</v>
          </cell>
          <cell r="C2962" t="str">
            <v>50593363</v>
          </cell>
        </row>
        <row r="2963">
          <cell r="A2963" t="str">
            <v>50549907</v>
          </cell>
          <cell r="C2963" t="str">
            <v>50727095</v>
          </cell>
        </row>
        <row r="2964">
          <cell r="A2964" t="str">
            <v>50549920</v>
          </cell>
          <cell r="C2964" t="str">
            <v>51178621</v>
          </cell>
        </row>
        <row r="2965">
          <cell r="A2965" t="str">
            <v>50549922</v>
          </cell>
          <cell r="C2965" t="str">
            <v>50654470</v>
          </cell>
        </row>
        <row r="2966">
          <cell r="A2966" t="str">
            <v>50549928</v>
          </cell>
          <cell r="C2966" t="str">
            <v>50699462</v>
          </cell>
        </row>
        <row r="2967">
          <cell r="A2967" t="str">
            <v>50549930</v>
          </cell>
          <cell r="C2967" t="str">
            <v>50726893</v>
          </cell>
        </row>
        <row r="2968">
          <cell r="A2968" t="str">
            <v>50549936</v>
          </cell>
          <cell r="C2968" t="str">
            <v>50665333</v>
          </cell>
        </row>
        <row r="2969">
          <cell r="A2969" t="str">
            <v>50549957</v>
          </cell>
          <cell r="C2969" t="str">
            <v>51178621</v>
          </cell>
        </row>
        <row r="2970">
          <cell r="A2970" t="str">
            <v>50549967</v>
          </cell>
          <cell r="C2970" t="str">
            <v>51192855</v>
          </cell>
        </row>
        <row r="2971">
          <cell r="A2971" t="str">
            <v>50549971</v>
          </cell>
          <cell r="C2971" t="str">
            <v>50654469</v>
          </cell>
        </row>
        <row r="2972">
          <cell r="A2972" t="str">
            <v>50549972</v>
          </cell>
          <cell r="C2972" t="str">
            <v>50654469</v>
          </cell>
        </row>
        <row r="2973">
          <cell r="A2973" t="str">
            <v>50549973</v>
          </cell>
          <cell r="C2973" t="str">
            <v>50654469</v>
          </cell>
        </row>
        <row r="2974">
          <cell r="A2974" t="str">
            <v>50549975</v>
          </cell>
          <cell r="C2974" t="str">
            <v>50727096</v>
          </cell>
        </row>
        <row r="2975">
          <cell r="A2975" t="str">
            <v>50549978</v>
          </cell>
          <cell r="C2975" t="str">
            <v>50654469</v>
          </cell>
        </row>
        <row r="2976">
          <cell r="A2976" t="str">
            <v>50550016</v>
          </cell>
          <cell r="C2976" t="str">
            <v>50692343</v>
          </cell>
        </row>
        <row r="2977">
          <cell r="A2977" t="str">
            <v>50550017</v>
          </cell>
          <cell r="C2977" t="str">
            <v>50654470</v>
          </cell>
        </row>
        <row r="2978">
          <cell r="A2978" t="str">
            <v>50550020</v>
          </cell>
          <cell r="C2978" t="str">
            <v>50818065</v>
          </cell>
        </row>
        <row r="2979">
          <cell r="A2979" t="str">
            <v>50550029</v>
          </cell>
          <cell r="C2979" t="str">
            <v>50639652</v>
          </cell>
        </row>
        <row r="2980">
          <cell r="A2980" t="str">
            <v>50550032</v>
          </cell>
          <cell r="C2980" t="str">
            <v>50727097</v>
          </cell>
        </row>
        <row r="2981">
          <cell r="A2981" t="str">
            <v>50550035</v>
          </cell>
          <cell r="C2981" t="str">
            <v>50764204</v>
          </cell>
        </row>
        <row r="2982">
          <cell r="A2982" t="str">
            <v>50550044</v>
          </cell>
          <cell r="C2982" t="str">
            <v>50593374</v>
          </cell>
        </row>
        <row r="2983">
          <cell r="A2983" t="str">
            <v>50550059</v>
          </cell>
          <cell r="C2983" t="str">
            <v>50768547</v>
          </cell>
        </row>
        <row r="2984">
          <cell r="A2984" t="str">
            <v>50550071</v>
          </cell>
          <cell r="C2984" t="str">
            <v>51090035</v>
          </cell>
        </row>
        <row r="2985">
          <cell r="A2985" t="str">
            <v>50553046</v>
          </cell>
          <cell r="C2985" t="str">
            <v>50764205</v>
          </cell>
        </row>
        <row r="2986">
          <cell r="A2986" t="str">
            <v>50553477</v>
          </cell>
          <cell r="C2986" t="str">
            <v>51090035</v>
          </cell>
        </row>
        <row r="2987">
          <cell r="A2987" t="str">
            <v>50553478</v>
          </cell>
          <cell r="C2987" t="str">
            <v>50699464</v>
          </cell>
        </row>
        <row r="2988">
          <cell r="A2988" t="str">
            <v>50553479</v>
          </cell>
          <cell r="C2988" t="str">
            <v>50693190</v>
          </cell>
        </row>
        <row r="2989">
          <cell r="A2989" t="str">
            <v>50553480</v>
          </cell>
          <cell r="C2989" t="str">
            <v>50639654</v>
          </cell>
        </row>
        <row r="2990">
          <cell r="A2990" t="str">
            <v>50553482</v>
          </cell>
          <cell r="C2990" t="str">
            <v>50639655</v>
          </cell>
        </row>
        <row r="2991">
          <cell r="A2991" t="str">
            <v>50553483</v>
          </cell>
          <cell r="C2991" t="str">
            <v>50654950</v>
          </cell>
        </row>
        <row r="2992">
          <cell r="A2992" t="str">
            <v>50553484</v>
          </cell>
          <cell r="C2992" t="str">
            <v>50593376</v>
          </cell>
        </row>
        <row r="2993">
          <cell r="A2993" t="str">
            <v>50553489</v>
          </cell>
          <cell r="C2993" t="str">
            <v>50639656</v>
          </cell>
        </row>
        <row r="2994">
          <cell r="A2994" t="str">
            <v>50553501</v>
          </cell>
          <cell r="C2994" t="str">
            <v>50640260</v>
          </cell>
        </row>
        <row r="2995">
          <cell r="A2995" t="str">
            <v>50553502</v>
          </cell>
          <cell r="C2995" t="str">
            <v>50639653</v>
          </cell>
        </row>
        <row r="2996">
          <cell r="A2996" t="str">
            <v>50553525</v>
          </cell>
          <cell r="C2996" t="str">
            <v>50659124</v>
          </cell>
        </row>
        <row r="2997">
          <cell r="A2997" t="str">
            <v>50553539</v>
          </cell>
          <cell r="C2997" t="str">
            <v>50727098</v>
          </cell>
        </row>
        <row r="2998">
          <cell r="A2998" t="str">
            <v>50553540</v>
          </cell>
          <cell r="C2998" t="str">
            <v>50659124</v>
          </cell>
        </row>
        <row r="2999">
          <cell r="A2999" t="str">
            <v>50553541</v>
          </cell>
          <cell r="C2999" t="str">
            <v>50764206</v>
          </cell>
        </row>
        <row r="3000">
          <cell r="A3000" t="str">
            <v>50553845</v>
          </cell>
          <cell r="C3000" t="str">
            <v>50661758</v>
          </cell>
        </row>
        <row r="3001">
          <cell r="A3001" t="str">
            <v>50554720</v>
          </cell>
          <cell r="C3001" t="str">
            <v>50915929</v>
          </cell>
        </row>
        <row r="3002">
          <cell r="A3002" t="str">
            <v>50555418</v>
          </cell>
          <cell r="C3002" t="str">
            <v>50764291</v>
          </cell>
        </row>
        <row r="3003">
          <cell r="A3003" t="str">
            <v>50556027</v>
          </cell>
          <cell r="C3003" t="str">
            <v>51557811</v>
          </cell>
        </row>
        <row r="3004">
          <cell r="A3004" t="str">
            <v>50556614</v>
          </cell>
          <cell r="C3004" t="str">
            <v>50593475</v>
          </cell>
        </row>
        <row r="3005">
          <cell r="A3005" t="str">
            <v>50556750</v>
          </cell>
          <cell r="C3005" t="str">
            <v>50764209</v>
          </cell>
        </row>
        <row r="3006">
          <cell r="A3006" t="str">
            <v>50556785</v>
          </cell>
          <cell r="C3006" t="str">
            <v>50593368</v>
          </cell>
        </row>
        <row r="3007">
          <cell r="A3007" t="str">
            <v>50557484</v>
          </cell>
          <cell r="C3007" t="str">
            <v>50726894</v>
          </cell>
        </row>
        <row r="3008">
          <cell r="A3008" t="str">
            <v>50557566</v>
          </cell>
          <cell r="C3008" t="str">
            <v>51423999</v>
          </cell>
        </row>
        <row r="3009">
          <cell r="A3009" t="str">
            <v>50558595</v>
          </cell>
          <cell r="C3009" t="str">
            <v>50818066</v>
          </cell>
        </row>
        <row r="3010">
          <cell r="A3010" t="str">
            <v>50559318</v>
          </cell>
          <cell r="C3010" t="str">
            <v>50593120</v>
          </cell>
        </row>
        <row r="3011">
          <cell r="A3011" t="str">
            <v>50559325</v>
          </cell>
          <cell r="C3011" t="str">
            <v>51838481</v>
          </cell>
        </row>
        <row r="3012">
          <cell r="A3012" t="str">
            <v>50559376</v>
          </cell>
          <cell r="C3012" t="str">
            <v>50977634</v>
          </cell>
        </row>
        <row r="3013">
          <cell r="A3013" t="str">
            <v>50559401</v>
          </cell>
          <cell r="C3013" t="str">
            <v>50699466</v>
          </cell>
        </row>
        <row r="3014">
          <cell r="A3014" t="str">
            <v>50559768</v>
          </cell>
          <cell r="C3014" t="str">
            <v>50820355</v>
          </cell>
        </row>
        <row r="3015">
          <cell r="A3015" t="str">
            <v>50560237</v>
          </cell>
          <cell r="C3015" t="str">
            <v>51533132</v>
          </cell>
        </row>
        <row r="3016">
          <cell r="A3016" t="str">
            <v>50560301</v>
          </cell>
          <cell r="C3016" t="str">
            <v>50654471</v>
          </cell>
        </row>
        <row r="3017">
          <cell r="A3017" t="str">
            <v>50560316</v>
          </cell>
          <cell r="C3017" t="str">
            <v>51178622</v>
          </cell>
        </row>
        <row r="3018">
          <cell r="A3018" t="str">
            <v>50561691</v>
          </cell>
          <cell r="C3018" t="str">
            <v>50562696</v>
          </cell>
        </row>
        <row r="3019">
          <cell r="A3019" t="str">
            <v>50561693</v>
          </cell>
          <cell r="C3019" t="str">
            <v>50593382</v>
          </cell>
        </row>
        <row r="3020">
          <cell r="A3020" t="str">
            <v>50561719</v>
          </cell>
          <cell r="C3020" t="str">
            <v>51090037</v>
          </cell>
        </row>
        <row r="3021">
          <cell r="A3021" t="str">
            <v>50562411</v>
          </cell>
          <cell r="C3021" t="str">
            <v>50448881</v>
          </cell>
        </row>
        <row r="3022">
          <cell r="A3022" t="str">
            <v>50562493</v>
          </cell>
          <cell r="C3022" t="str">
            <v>51838482</v>
          </cell>
        </row>
        <row r="3023">
          <cell r="A3023" t="str">
            <v>50563341</v>
          </cell>
          <cell r="C3023" t="str">
            <v>50977635</v>
          </cell>
        </row>
        <row r="3024">
          <cell r="A3024" t="str">
            <v>50563362</v>
          </cell>
          <cell r="C3024" t="str">
            <v>50563510</v>
          </cell>
        </row>
        <row r="3025">
          <cell r="A3025" t="str">
            <v>50563366</v>
          </cell>
          <cell r="C3025" t="str">
            <v>51090035</v>
          </cell>
        </row>
        <row r="3026">
          <cell r="A3026" t="str">
            <v>50563367</v>
          </cell>
          <cell r="C3026" t="str">
            <v>50563551</v>
          </cell>
        </row>
        <row r="3027">
          <cell r="A3027" t="str">
            <v>50563368</v>
          </cell>
          <cell r="C3027" t="str">
            <v>50563552</v>
          </cell>
        </row>
        <row r="3028">
          <cell r="A3028" t="str">
            <v>50563369</v>
          </cell>
          <cell r="C3028" t="str">
            <v>50563552</v>
          </cell>
        </row>
        <row r="3029">
          <cell r="A3029" t="str">
            <v>50563370</v>
          </cell>
          <cell r="C3029" t="str">
            <v>50692347</v>
          </cell>
        </row>
        <row r="3030">
          <cell r="A3030" t="str">
            <v>50563372</v>
          </cell>
          <cell r="C3030" t="str">
            <v>50563556</v>
          </cell>
        </row>
        <row r="3031">
          <cell r="A3031" t="str">
            <v>50563373</v>
          </cell>
          <cell r="C3031" t="str">
            <v>50981796</v>
          </cell>
        </row>
        <row r="3032">
          <cell r="A3032" t="str">
            <v>50563374</v>
          </cell>
          <cell r="C3032" t="str">
            <v>51445481</v>
          </cell>
        </row>
        <row r="3033">
          <cell r="A3033" t="str">
            <v>50563450</v>
          </cell>
          <cell r="C3033" t="str">
            <v>51313002</v>
          </cell>
        </row>
        <row r="3034">
          <cell r="A3034" t="str">
            <v>50563451</v>
          </cell>
          <cell r="C3034" t="str">
            <v>50593385</v>
          </cell>
        </row>
        <row r="3035">
          <cell r="A3035" t="str">
            <v>50563452</v>
          </cell>
          <cell r="C3035" t="str">
            <v>50764207</v>
          </cell>
        </row>
        <row r="3036">
          <cell r="A3036" t="str">
            <v>50563453</v>
          </cell>
          <cell r="C3036" t="str">
            <v>50473537</v>
          </cell>
        </row>
        <row r="3037">
          <cell r="A3037" t="str">
            <v>50563454</v>
          </cell>
          <cell r="C3037" t="str">
            <v>51557812</v>
          </cell>
        </row>
        <row r="3038">
          <cell r="A3038" t="str">
            <v>50563455</v>
          </cell>
          <cell r="C3038" t="str">
            <v>50593213</v>
          </cell>
        </row>
        <row r="3039">
          <cell r="A3039" t="str">
            <v>50563457</v>
          </cell>
          <cell r="C3039" t="str">
            <v>50593169</v>
          </cell>
        </row>
        <row r="3040">
          <cell r="A3040" t="str">
            <v>50563458</v>
          </cell>
          <cell r="C3040" t="str">
            <v>50593169</v>
          </cell>
        </row>
        <row r="3041">
          <cell r="A3041" t="str">
            <v>50563459</v>
          </cell>
          <cell r="C3041" t="str">
            <v>50659202</v>
          </cell>
        </row>
        <row r="3042">
          <cell r="A3042" t="str">
            <v>50563460</v>
          </cell>
          <cell r="C3042" t="str">
            <v>50593389</v>
          </cell>
        </row>
        <row r="3043">
          <cell r="A3043" t="str">
            <v>50564017</v>
          </cell>
          <cell r="C3043" t="str">
            <v>50726895</v>
          </cell>
        </row>
        <row r="3044">
          <cell r="A3044" t="str">
            <v>50564742</v>
          </cell>
          <cell r="C3044" t="str">
            <v>50729558</v>
          </cell>
        </row>
        <row r="3045">
          <cell r="A3045" t="str">
            <v>50565384</v>
          </cell>
          <cell r="C3045" t="str">
            <v>50977637</v>
          </cell>
        </row>
        <row r="3046">
          <cell r="A3046" t="str">
            <v>50565385</v>
          </cell>
          <cell r="C3046" t="str">
            <v>50699467</v>
          </cell>
        </row>
        <row r="3047">
          <cell r="A3047" t="str">
            <v>50565386</v>
          </cell>
          <cell r="C3047" t="str">
            <v>50419656</v>
          </cell>
        </row>
        <row r="3048">
          <cell r="A3048" t="str">
            <v>50565565</v>
          </cell>
          <cell r="C3048" t="str">
            <v>50565933</v>
          </cell>
        </row>
        <row r="3049">
          <cell r="A3049" t="str">
            <v>50565582</v>
          </cell>
          <cell r="C3049" t="str">
            <v>51533133</v>
          </cell>
        </row>
        <row r="3050">
          <cell r="A3050" t="str">
            <v>50565584</v>
          </cell>
          <cell r="C3050" t="str">
            <v>50563556</v>
          </cell>
        </row>
        <row r="3051">
          <cell r="A3051" t="str">
            <v>50565686</v>
          </cell>
          <cell r="C3051" t="str">
            <v>50566002</v>
          </cell>
        </row>
        <row r="3052">
          <cell r="A3052" t="str">
            <v>50565687</v>
          </cell>
          <cell r="C3052" t="str">
            <v>50565935</v>
          </cell>
        </row>
        <row r="3053">
          <cell r="A3053" t="str">
            <v>50565688</v>
          </cell>
          <cell r="C3053" t="str">
            <v>50654472</v>
          </cell>
        </row>
        <row r="3054">
          <cell r="A3054" t="str">
            <v>50565800</v>
          </cell>
          <cell r="C3054" t="str">
            <v>50593392</v>
          </cell>
        </row>
        <row r="3055">
          <cell r="A3055" t="str">
            <v>50565807</v>
          </cell>
          <cell r="C3055" t="str">
            <v>50592915</v>
          </cell>
        </row>
        <row r="3056">
          <cell r="A3056" t="str">
            <v>50565808</v>
          </cell>
          <cell r="C3056" t="str">
            <v>50726896</v>
          </cell>
        </row>
        <row r="3057">
          <cell r="A3057" t="str">
            <v>50565809</v>
          </cell>
          <cell r="C3057" t="str">
            <v>50692350</v>
          </cell>
        </row>
        <row r="3058">
          <cell r="A3058" t="str">
            <v>50565810</v>
          </cell>
          <cell r="C3058" t="str">
            <v>50593396</v>
          </cell>
        </row>
        <row r="3059">
          <cell r="A3059" t="str">
            <v>50565812</v>
          </cell>
          <cell r="C3059" t="str">
            <v>50593066</v>
          </cell>
        </row>
        <row r="3060">
          <cell r="A3060" t="str">
            <v>50565813</v>
          </cell>
          <cell r="C3060" t="str">
            <v>50730277</v>
          </cell>
        </row>
        <row r="3061">
          <cell r="A3061" t="str">
            <v>50565814</v>
          </cell>
          <cell r="C3061" t="str">
            <v>50593400</v>
          </cell>
        </row>
        <row r="3062">
          <cell r="A3062" t="str">
            <v>50565973</v>
          </cell>
          <cell r="C3062" t="str">
            <v>50916262</v>
          </cell>
        </row>
        <row r="3063">
          <cell r="A3063" t="str">
            <v>50567207</v>
          </cell>
          <cell r="C3063" t="str">
            <v>50593324</v>
          </cell>
        </row>
        <row r="3064">
          <cell r="A3064" t="str">
            <v>50567338</v>
          </cell>
          <cell r="C3064" t="str">
            <v>51403659</v>
          </cell>
        </row>
        <row r="3065">
          <cell r="A3065" t="str">
            <v>50567429</v>
          </cell>
          <cell r="C3065" t="str">
            <v>51838483</v>
          </cell>
        </row>
        <row r="3066">
          <cell r="A3066" t="str">
            <v>50567534</v>
          </cell>
          <cell r="C3066" t="str">
            <v>51313000</v>
          </cell>
        </row>
        <row r="3067">
          <cell r="A3067" t="str">
            <v>50568579</v>
          </cell>
          <cell r="C3067" t="str">
            <v>51090039</v>
          </cell>
        </row>
        <row r="3068">
          <cell r="A3068" t="str">
            <v>50568580</v>
          </cell>
          <cell r="C3068" t="str">
            <v>50699470</v>
          </cell>
        </row>
        <row r="3069">
          <cell r="A3069" t="str">
            <v>50568742</v>
          </cell>
          <cell r="C3069" t="str">
            <v>50764209</v>
          </cell>
        </row>
        <row r="3070">
          <cell r="A3070" t="str">
            <v>50568743</v>
          </cell>
          <cell r="C3070" t="str">
            <v>50764209</v>
          </cell>
        </row>
        <row r="3071">
          <cell r="A3071" t="str">
            <v>50568772</v>
          </cell>
          <cell r="C3071" t="str">
            <v>50593363</v>
          </cell>
        </row>
        <row r="3072">
          <cell r="A3072" t="str">
            <v>50569286</v>
          </cell>
          <cell r="C3072" t="str">
            <v>51424026</v>
          </cell>
        </row>
        <row r="3073">
          <cell r="A3073" t="str">
            <v>50571328</v>
          </cell>
          <cell r="C3073" t="str">
            <v>50699471</v>
          </cell>
        </row>
        <row r="3074">
          <cell r="A3074" t="str">
            <v>50572624</v>
          </cell>
          <cell r="C3074" t="str">
            <v>50593156</v>
          </cell>
        </row>
        <row r="3075">
          <cell r="A3075" t="str">
            <v>50573518</v>
          </cell>
          <cell r="C3075" t="str">
            <v>50639677</v>
          </cell>
        </row>
        <row r="3076">
          <cell r="A3076" t="str">
            <v>50573833</v>
          </cell>
          <cell r="C3076" t="str">
            <v>50981796</v>
          </cell>
        </row>
        <row r="3077">
          <cell r="A3077" t="str">
            <v>50574158</v>
          </cell>
          <cell r="C3077" t="str">
            <v>50473537</v>
          </cell>
        </row>
        <row r="3078">
          <cell r="A3078" t="str">
            <v>50574160</v>
          </cell>
          <cell r="C3078" t="str">
            <v>50818068</v>
          </cell>
        </row>
        <row r="3079">
          <cell r="A3079" t="str">
            <v>50576661</v>
          </cell>
          <cell r="C3079" t="str">
            <v>51423995</v>
          </cell>
        </row>
        <row r="3080">
          <cell r="A3080" t="str">
            <v>50576802</v>
          </cell>
          <cell r="C3080" t="str">
            <v>50911039</v>
          </cell>
        </row>
        <row r="3081">
          <cell r="A3081" t="str">
            <v>50577251</v>
          </cell>
          <cell r="C3081" t="str">
            <v>50473329</v>
          </cell>
        </row>
        <row r="3082">
          <cell r="A3082" t="str">
            <v>50577360</v>
          </cell>
          <cell r="C3082" t="str">
            <v>50819993</v>
          </cell>
        </row>
        <row r="3083">
          <cell r="A3083" t="str">
            <v>50578008</v>
          </cell>
          <cell r="C3083" t="str">
            <v>51423997</v>
          </cell>
        </row>
        <row r="3084">
          <cell r="A3084" t="str">
            <v>50578277</v>
          </cell>
          <cell r="C3084" t="str">
            <v>51838484</v>
          </cell>
        </row>
        <row r="3085">
          <cell r="A3085" t="str">
            <v>50578279</v>
          </cell>
          <cell r="C3085" t="str">
            <v>50936234</v>
          </cell>
        </row>
        <row r="3086">
          <cell r="A3086" t="str">
            <v>50578502</v>
          </cell>
          <cell r="C3086" t="str">
            <v>50593363</v>
          </cell>
        </row>
        <row r="3087">
          <cell r="A3087" t="str">
            <v>50580597</v>
          </cell>
          <cell r="C3087" t="str">
            <v>50593409</v>
          </cell>
        </row>
        <row r="3088">
          <cell r="A3088" t="str">
            <v>50581651</v>
          </cell>
          <cell r="C3088" t="str">
            <v>50475144</v>
          </cell>
        </row>
        <row r="3089">
          <cell r="A3089" t="str">
            <v>50581731</v>
          </cell>
          <cell r="C3089" t="str">
            <v>50593108</v>
          </cell>
        </row>
        <row r="3090">
          <cell r="A3090" t="str">
            <v>50581769</v>
          </cell>
          <cell r="C3090" t="str">
            <v>50654910</v>
          </cell>
        </row>
        <row r="3091">
          <cell r="A3091" t="str">
            <v>50581830</v>
          </cell>
          <cell r="C3091" t="str">
            <v>50593156</v>
          </cell>
        </row>
        <row r="3092">
          <cell r="A3092" t="str">
            <v>50581833</v>
          </cell>
          <cell r="C3092" t="str">
            <v>50727096</v>
          </cell>
        </row>
        <row r="3093">
          <cell r="A3093" t="str">
            <v>50581834</v>
          </cell>
          <cell r="C3093" t="str">
            <v>51100869</v>
          </cell>
        </row>
        <row r="3094">
          <cell r="A3094" t="str">
            <v>50582325</v>
          </cell>
          <cell r="C3094" t="str">
            <v>50726786</v>
          </cell>
        </row>
        <row r="3095">
          <cell r="A3095" t="str">
            <v>50582702</v>
          </cell>
          <cell r="C3095" t="str">
            <v>50764212</v>
          </cell>
        </row>
        <row r="3096">
          <cell r="A3096" t="str">
            <v>50582769</v>
          </cell>
          <cell r="C3096" t="str">
            <v>50977506</v>
          </cell>
        </row>
        <row r="3097">
          <cell r="A3097" t="str">
            <v>50584401</v>
          </cell>
          <cell r="C3097" t="str">
            <v>51090040</v>
          </cell>
        </row>
        <row r="3098">
          <cell r="A3098" t="str">
            <v>50584735</v>
          </cell>
          <cell r="C3098" t="str">
            <v>50980436</v>
          </cell>
        </row>
        <row r="3099">
          <cell r="A3099" t="str">
            <v>50585134</v>
          </cell>
          <cell r="C3099" t="str">
            <v>50818070</v>
          </cell>
        </row>
        <row r="3100">
          <cell r="A3100" t="str">
            <v>50585206</v>
          </cell>
          <cell r="C3100" t="str">
            <v>50693191</v>
          </cell>
        </row>
        <row r="3101">
          <cell r="A3101" t="str">
            <v>50585207</v>
          </cell>
          <cell r="C3101" t="str">
            <v>51323408</v>
          </cell>
        </row>
        <row r="3102">
          <cell r="A3102" t="str">
            <v>50585208</v>
          </cell>
          <cell r="C3102" t="str">
            <v>50661757</v>
          </cell>
        </row>
        <row r="3103">
          <cell r="A3103" t="str">
            <v>50590352</v>
          </cell>
          <cell r="C3103" t="str">
            <v>50593411</v>
          </cell>
        </row>
        <row r="3104">
          <cell r="A3104" t="str">
            <v>50590550</v>
          </cell>
          <cell r="C3104" t="str">
            <v>50648569</v>
          </cell>
        </row>
        <row r="3105">
          <cell r="A3105" t="str">
            <v>50590551</v>
          </cell>
          <cell r="C3105" t="str">
            <v>50692355</v>
          </cell>
        </row>
        <row r="3106">
          <cell r="A3106" t="str">
            <v>50590555</v>
          </cell>
          <cell r="C3106" t="str">
            <v>50619855</v>
          </cell>
        </row>
        <row r="3107">
          <cell r="A3107" t="str">
            <v>50590558</v>
          </cell>
          <cell r="C3107" t="str">
            <v>50648570</v>
          </cell>
        </row>
        <row r="3108">
          <cell r="A3108" t="str">
            <v>50590559</v>
          </cell>
          <cell r="C3108" t="str">
            <v>51403660</v>
          </cell>
        </row>
        <row r="3109">
          <cell r="A3109" t="str">
            <v>50590560</v>
          </cell>
          <cell r="C3109" t="str">
            <v>50726901</v>
          </cell>
        </row>
        <row r="3110">
          <cell r="A3110" t="str">
            <v>50590561</v>
          </cell>
          <cell r="C3110" t="str">
            <v>50419463</v>
          </cell>
        </row>
        <row r="3111">
          <cell r="A3111" t="str">
            <v>50590572</v>
          </cell>
          <cell r="C3111" t="str">
            <v>51313002</v>
          </cell>
        </row>
        <row r="3112">
          <cell r="A3112" t="str">
            <v>50590573</v>
          </cell>
          <cell r="C3112" t="str">
            <v>50726902</v>
          </cell>
        </row>
        <row r="3113">
          <cell r="A3113" t="str">
            <v>50590574</v>
          </cell>
          <cell r="C3113" t="str">
            <v>50593419</v>
          </cell>
        </row>
        <row r="3114">
          <cell r="A3114" t="str">
            <v>50590604</v>
          </cell>
          <cell r="C3114" t="str">
            <v>50593420</v>
          </cell>
        </row>
        <row r="3115">
          <cell r="A3115" t="str">
            <v>50590613</v>
          </cell>
          <cell r="C3115" t="str">
            <v>50692302</v>
          </cell>
        </row>
        <row r="3116">
          <cell r="A3116" t="str">
            <v>50590614</v>
          </cell>
          <cell r="C3116" t="str">
            <v>50906972</v>
          </cell>
        </row>
        <row r="3117">
          <cell r="A3117" t="str">
            <v>50590616</v>
          </cell>
          <cell r="C3117" t="str">
            <v>50764215</v>
          </cell>
        </row>
        <row r="3118">
          <cell r="A3118" t="str">
            <v>50590651</v>
          </cell>
          <cell r="C3118" t="str">
            <v>51424027</v>
          </cell>
        </row>
        <row r="3119">
          <cell r="A3119" t="str">
            <v>50590652</v>
          </cell>
          <cell r="C3119" t="str">
            <v>50639622</v>
          </cell>
        </row>
        <row r="3120">
          <cell r="A3120" t="str">
            <v>50590653</v>
          </cell>
          <cell r="C3120" t="str">
            <v>50592919</v>
          </cell>
        </row>
        <row r="3121">
          <cell r="A3121" t="str">
            <v>50590654</v>
          </cell>
          <cell r="C3121" t="str">
            <v>50910294</v>
          </cell>
        </row>
        <row r="3122">
          <cell r="A3122" t="str">
            <v>50590655</v>
          </cell>
          <cell r="C3122" t="str">
            <v>50593284</v>
          </cell>
        </row>
        <row r="3123">
          <cell r="A3123" t="str">
            <v>50590656</v>
          </cell>
          <cell r="C3123" t="str">
            <v>50478176</v>
          </cell>
        </row>
        <row r="3124">
          <cell r="A3124" t="str">
            <v>50590657</v>
          </cell>
          <cell r="C3124" t="str">
            <v>50478176</v>
          </cell>
        </row>
        <row r="3125">
          <cell r="A3125" t="str">
            <v>50590658</v>
          </cell>
          <cell r="C3125" t="str">
            <v>50478176</v>
          </cell>
        </row>
        <row r="3126">
          <cell r="A3126" t="str">
            <v>50590659</v>
          </cell>
          <cell r="C3126" t="str">
            <v>50478176</v>
          </cell>
        </row>
        <row r="3127">
          <cell r="A3127" t="str">
            <v>50590660</v>
          </cell>
          <cell r="C3127" t="str">
            <v>50478176</v>
          </cell>
        </row>
        <row r="3128">
          <cell r="A3128" t="str">
            <v>50590661</v>
          </cell>
          <cell r="C3128" t="str">
            <v>50593429</v>
          </cell>
        </row>
        <row r="3129">
          <cell r="A3129" t="str">
            <v>50590662</v>
          </cell>
          <cell r="C3129" t="str">
            <v>50563511</v>
          </cell>
        </row>
        <row r="3130">
          <cell r="A3130" t="str">
            <v>50590762</v>
          </cell>
          <cell r="C3130" t="str">
            <v>50819996</v>
          </cell>
        </row>
        <row r="3131">
          <cell r="A3131" t="str">
            <v>50590763</v>
          </cell>
          <cell r="C3131" t="str">
            <v>50699476</v>
          </cell>
        </row>
        <row r="3132">
          <cell r="A3132" t="str">
            <v>50590764</v>
          </cell>
          <cell r="C3132" t="str">
            <v>50769621</v>
          </cell>
        </row>
        <row r="3133">
          <cell r="A3133" t="str">
            <v>50590833</v>
          </cell>
          <cell r="C3133" t="str">
            <v>51533131</v>
          </cell>
        </row>
        <row r="3134">
          <cell r="A3134" t="str">
            <v>50590910</v>
          </cell>
          <cell r="C3134" t="str">
            <v>50592650</v>
          </cell>
        </row>
        <row r="3135">
          <cell r="A3135" t="str">
            <v>50590974</v>
          </cell>
          <cell r="C3135" t="str">
            <v>50829250</v>
          </cell>
        </row>
        <row r="3136">
          <cell r="A3136" t="str">
            <v>50591037</v>
          </cell>
          <cell r="C3136" t="str">
            <v>50640262</v>
          </cell>
        </row>
        <row r="3137">
          <cell r="A3137" t="str">
            <v>50591054</v>
          </cell>
          <cell r="C3137" t="str">
            <v>50656302</v>
          </cell>
        </row>
        <row r="3138">
          <cell r="A3138" t="str">
            <v>50591102</v>
          </cell>
          <cell r="C3138" t="str">
            <v>50478176</v>
          </cell>
        </row>
        <row r="3139">
          <cell r="A3139" t="str">
            <v>50591103</v>
          </cell>
          <cell r="C3139" t="str">
            <v>50478176</v>
          </cell>
        </row>
        <row r="3140">
          <cell r="A3140" t="str">
            <v>50591104</v>
          </cell>
          <cell r="C3140" t="str">
            <v>50478176</v>
          </cell>
        </row>
        <row r="3141">
          <cell r="A3141" t="str">
            <v>50591302</v>
          </cell>
          <cell r="C3141" t="str">
            <v>50665334</v>
          </cell>
        </row>
        <row r="3142">
          <cell r="A3142" t="str">
            <v>50591743</v>
          </cell>
          <cell r="C3142" t="str">
            <v>51582845</v>
          </cell>
        </row>
        <row r="3143">
          <cell r="A3143" t="str">
            <v>50591744</v>
          </cell>
          <cell r="C3143" t="str">
            <v>50593437</v>
          </cell>
        </row>
        <row r="3144">
          <cell r="A3144" t="str">
            <v>50591745</v>
          </cell>
          <cell r="C3144" t="str">
            <v>51344864</v>
          </cell>
        </row>
        <row r="3145">
          <cell r="A3145" t="str">
            <v>50591926</v>
          </cell>
          <cell r="C3145" t="str">
            <v>50563556</v>
          </cell>
        </row>
        <row r="3146">
          <cell r="A3146" t="str">
            <v>50591997</v>
          </cell>
          <cell r="C3146" t="str">
            <v>50769622</v>
          </cell>
        </row>
        <row r="3147">
          <cell r="A3147" t="str">
            <v>50592033</v>
          </cell>
          <cell r="C3147" t="str">
            <v>50593436</v>
          </cell>
        </row>
        <row r="3148">
          <cell r="A3148" t="str">
            <v>50592034</v>
          </cell>
          <cell r="C3148" t="str">
            <v>50654952</v>
          </cell>
        </row>
        <row r="3149">
          <cell r="A3149" t="str">
            <v>50592035</v>
          </cell>
          <cell r="C3149" t="str">
            <v>50654953</v>
          </cell>
        </row>
        <row r="3150">
          <cell r="A3150" t="str">
            <v>50592082</v>
          </cell>
          <cell r="C3150" t="str">
            <v>50907046</v>
          </cell>
        </row>
        <row r="3151">
          <cell r="A3151" t="str">
            <v>50594180</v>
          </cell>
          <cell r="C3151" t="str">
            <v>50916254</v>
          </cell>
        </row>
        <row r="3152">
          <cell r="A3152" t="str">
            <v>50608855</v>
          </cell>
          <cell r="C3152" t="str">
            <v>50592967</v>
          </cell>
        </row>
        <row r="3153">
          <cell r="A3153" t="str">
            <v>50609017</v>
          </cell>
          <cell r="C3153" t="str">
            <v>50665335</v>
          </cell>
        </row>
        <row r="3154">
          <cell r="A3154" t="str">
            <v>50609050</v>
          </cell>
          <cell r="C3154" t="str">
            <v>51533134</v>
          </cell>
        </row>
        <row r="3155">
          <cell r="A3155" t="str">
            <v>50609051</v>
          </cell>
          <cell r="C3155" t="str">
            <v>50692165</v>
          </cell>
        </row>
        <row r="3156">
          <cell r="A3156" t="str">
            <v>50609052</v>
          </cell>
          <cell r="C3156" t="str">
            <v>51640709</v>
          </cell>
        </row>
        <row r="3157">
          <cell r="A3157" t="str">
            <v>50609106</v>
          </cell>
          <cell r="C3157" t="str">
            <v>50658216</v>
          </cell>
        </row>
        <row r="3158">
          <cell r="A3158" t="str">
            <v>50609108</v>
          </cell>
          <cell r="C3158" t="str">
            <v>50639663</v>
          </cell>
        </row>
        <row r="3159">
          <cell r="A3159" t="str">
            <v>50609135</v>
          </cell>
          <cell r="C3159" t="str">
            <v>50609935</v>
          </cell>
        </row>
        <row r="3160">
          <cell r="A3160" t="str">
            <v>50609310</v>
          </cell>
          <cell r="C3160" t="str">
            <v>50692358</v>
          </cell>
        </row>
        <row r="3161">
          <cell r="A3161" t="str">
            <v>50609312</v>
          </cell>
          <cell r="C3161" t="str">
            <v>50593374</v>
          </cell>
        </row>
        <row r="3162">
          <cell r="A3162" t="str">
            <v>50610644</v>
          </cell>
          <cell r="C3162" t="str">
            <v>51419648</v>
          </cell>
        </row>
        <row r="3163">
          <cell r="A3163" t="str">
            <v>50610913</v>
          </cell>
          <cell r="C3163" t="str">
            <v>51582846</v>
          </cell>
        </row>
        <row r="3164">
          <cell r="A3164" t="str">
            <v>50610945</v>
          </cell>
          <cell r="C3164" t="str">
            <v>50656403</v>
          </cell>
        </row>
        <row r="3165">
          <cell r="A3165" t="str">
            <v>50611302</v>
          </cell>
          <cell r="C3165" t="str">
            <v>50692303</v>
          </cell>
        </row>
        <row r="3166">
          <cell r="A3166" t="str">
            <v>50611707</v>
          </cell>
          <cell r="C3166" t="str">
            <v>51090044</v>
          </cell>
        </row>
        <row r="3167">
          <cell r="A3167" t="str">
            <v>50611776</v>
          </cell>
          <cell r="C3167" t="str">
            <v>50698588</v>
          </cell>
        </row>
        <row r="3168">
          <cell r="A3168" t="str">
            <v>50611777</v>
          </cell>
          <cell r="C3168" t="str">
            <v>50730985</v>
          </cell>
        </row>
        <row r="3169">
          <cell r="A3169" t="str">
            <v>50612562</v>
          </cell>
          <cell r="C3169" t="str">
            <v>0</v>
          </cell>
        </row>
        <row r="3170">
          <cell r="A3170" t="str">
            <v>50612646</v>
          </cell>
          <cell r="C3170" t="str">
            <v>50659206</v>
          </cell>
        </row>
        <row r="3171">
          <cell r="A3171" t="str">
            <v>50612647</v>
          </cell>
          <cell r="C3171" t="str">
            <v>50730279</v>
          </cell>
        </row>
        <row r="3172">
          <cell r="A3172" t="str">
            <v>50612901</v>
          </cell>
          <cell r="C3172" t="str">
            <v>50699485</v>
          </cell>
        </row>
        <row r="3173">
          <cell r="A3173" t="str">
            <v>50613089</v>
          </cell>
          <cell r="C3173" t="str">
            <v>50829518</v>
          </cell>
        </row>
        <row r="3174">
          <cell r="A3174" t="str">
            <v>50613433</v>
          </cell>
          <cell r="C3174" t="str">
            <v>50981797</v>
          </cell>
        </row>
        <row r="3175">
          <cell r="A3175" t="str">
            <v>50613434</v>
          </cell>
          <cell r="C3175" t="str">
            <v>50981797</v>
          </cell>
        </row>
        <row r="3176">
          <cell r="A3176" t="str">
            <v>50613514</v>
          </cell>
          <cell r="C3176" t="str">
            <v>50692360</v>
          </cell>
        </row>
        <row r="3177">
          <cell r="A3177" t="str">
            <v>50613515</v>
          </cell>
          <cell r="C3177" t="str">
            <v>50692360</v>
          </cell>
        </row>
        <row r="3178">
          <cell r="A3178" t="str">
            <v>50613698</v>
          </cell>
          <cell r="C3178" t="str">
            <v>50619864</v>
          </cell>
        </row>
        <row r="3179">
          <cell r="A3179" t="str">
            <v>50613699</v>
          </cell>
          <cell r="C3179" t="str">
            <v>51323411</v>
          </cell>
        </row>
        <row r="3180">
          <cell r="A3180" t="str">
            <v>50613776</v>
          </cell>
          <cell r="C3180" t="str">
            <v>50692361</v>
          </cell>
        </row>
        <row r="3181">
          <cell r="A3181" t="str">
            <v>50613778</v>
          </cell>
          <cell r="C3181" t="str">
            <v>50692361</v>
          </cell>
        </row>
        <row r="3182">
          <cell r="A3182" t="str">
            <v>50613880</v>
          </cell>
          <cell r="C3182" t="str">
            <v>51606615</v>
          </cell>
        </row>
        <row r="3183">
          <cell r="A3183" t="str">
            <v>50613967</v>
          </cell>
          <cell r="C3183" t="str">
            <v>50986603</v>
          </cell>
        </row>
        <row r="3184">
          <cell r="A3184" t="str">
            <v>50614551</v>
          </cell>
          <cell r="C3184" t="str">
            <v>50699486</v>
          </cell>
        </row>
        <row r="3185">
          <cell r="A3185" t="str">
            <v>50617634</v>
          </cell>
          <cell r="C3185" t="str">
            <v>50818072</v>
          </cell>
        </row>
        <row r="3186">
          <cell r="A3186" t="str">
            <v>50617983</v>
          </cell>
          <cell r="C3186" t="str">
            <v>50699488</v>
          </cell>
        </row>
        <row r="3187">
          <cell r="A3187" t="str">
            <v>50619280</v>
          </cell>
          <cell r="C3187" t="str">
            <v>50699474</v>
          </cell>
        </row>
        <row r="3188">
          <cell r="A3188" t="str">
            <v>50619635</v>
          </cell>
          <cell r="C3188" t="str">
            <v>50619872</v>
          </cell>
        </row>
        <row r="3189">
          <cell r="A3189" t="str">
            <v>50619659</v>
          </cell>
          <cell r="C3189" t="str">
            <v>50563514</v>
          </cell>
        </row>
        <row r="3190">
          <cell r="A3190" t="str">
            <v>50619660</v>
          </cell>
          <cell r="C3190" t="str">
            <v>50619873</v>
          </cell>
        </row>
        <row r="3191">
          <cell r="A3191" t="str">
            <v>50619661</v>
          </cell>
          <cell r="C3191" t="str">
            <v>50619874</v>
          </cell>
        </row>
        <row r="3192">
          <cell r="A3192" t="str">
            <v>50619662</v>
          </cell>
          <cell r="C3192" t="str">
            <v>51424028</v>
          </cell>
        </row>
        <row r="3193">
          <cell r="A3193" t="str">
            <v>50619664</v>
          </cell>
          <cell r="C3193" t="str">
            <v>50619876</v>
          </cell>
        </row>
        <row r="3194">
          <cell r="A3194" t="str">
            <v>50619665</v>
          </cell>
          <cell r="C3194" t="str">
            <v>50619877</v>
          </cell>
        </row>
        <row r="3195">
          <cell r="A3195" t="str">
            <v>50619666</v>
          </cell>
          <cell r="C3195" t="str">
            <v>50639664</v>
          </cell>
        </row>
        <row r="3196">
          <cell r="A3196" t="str">
            <v>50619668</v>
          </cell>
          <cell r="C3196" t="str">
            <v>50621200</v>
          </cell>
        </row>
        <row r="3197">
          <cell r="A3197" t="str">
            <v>50619725</v>
          </cell>
          <cell r="C3197" t="str">
            <v>50928609</v>
          </cell>
        </row>
        <row r="3198">
          <cell r="A3198" t="str">
            <v>50619726</v>
          </cell>
          <cell r="C3198" t="str">
            <v>50928609</v>
          </cell>
        </row>
        <row r="3199">
          <cell r="A3199" t="str">
            <v>50619728</v>
          </cell>
          <cell r="C3199" t="str">
            <v>50727332</v>
          </cell>
        </row>
        <row r="3200">
          <cell r="A3200" t="str">
            <v>50619729</v>
          </cell>
          <cell r="C3200" t="str">
            <v>50643101</v>
          </cell>
        </row>
        <row r="3201">
          <cell r="A3201" t="str">
            <v>50619730</v>
          </cell>
          <cell r="C3201" t="str">
            <v>50563515</v>
          </cell>
        </row>
        <row r="3202">
          <cell r="A3202" t="str">
            <v>50619731</v>
          </cell>
          <cell r="C3202" t="str">
            <v>50659205</v>
          </cell>
        </row>
        <row r="3203">
          <cell r="A3203" t="str">
            <v>50619732</v>
          </cell>
          <cell r="C3203" t="str">
            <v>50593102</v>
          </cell>
        </row>
        <row r="3204">
          <cell r="A3204" t="str">
            <v>50619733</v>
          </cell>
          <cell r="C3204" t="str">
            <v>50619879</v>
          </cell>
        </row>
        <row r="3205">
          <cell r="A3205" t="str">
            <v>50619881</v>
          </cell>
          <cell r="C3205" t="str">
            <v>51090045</v>
          </cell>
        </row>
        <row r="3206">
          <cell r="A3206" t="str">
            <v>50619882</v>
          </cell>
          <cell r="C3206" t="str">
            <v>50764294</v>
          </cell>
        </row>
        <row r="3207">
          <cell r="A3207" t="str">
            <v>50620329</v>
          </cell>
          <cell r="C3207" t="str">
            <v>50592919</v>
          </cell>
        </row>
        <row r="3208">
          <cell r="A3208" t="str">
            <v>50620777</v>
          </cell>
          <cell r="C3208" t="str">
            <v>51838485</v>
          </cell>
        </row>
        <row r="3209">
          <cell r="A3209" t="str">
            <v>50620779</v>
          </cell>
          <cell r="C3209" t="str">
            <v>51100870</v>
          </cell>
        </row>
        <row r="3210">
          <cell r="A3210" t="str">
            <v>50620942</v>
          </cell>
          <cell r="C3210" t="str">
            <v>51178625</v>
          </cell>
        </row>
        <row r="3211">
          <cell r="A3211" t="str">
            <v>50621001</v>
          </cell>
          <cell r="C3211" t="str">
            <v>51838486</v>
          </cell>
        </row>
        <row r="3212">
          <cell r="A3212" t="str">
            <v>50621100</v>
          </cell>
          <cell r="C3212" t="str">
            <v>50643102</v>
          </cell>
        </row>
        <row r="3213">
          <cell r="A3213" t="str">
            <v>50621101</v>
          </cell>
          <cell r="C3213" t="str">
            <v>50621204</v>
          </cell>
        </row>
        <row r="3214">
          <cell r="A3214" t="str">
            <v>50621102</v>
          </cell>
          <cell r="C3214" t="str">
            <v>50639668</v>
          </cell>
        </row>
        <row r="3215">
          <cell r="A3215" t="str">
            <v>50621103</v>
          </cell>
          <cell r="C3215" t="str">
            <v>51415355</v>
          </cell>
        </row>
        <row r="3216">
          <cell r="A3216" t="str">
            <v>50621104</v>
          </cell>
          <cell r="C3216" t="str">
            <v>50621206</v>
          </cell>
        </row>
        <row r="3217">
          <cell r="A3217" t="str">
            <v>50621105</v>
          </cell>
          <cell r="C3217" t="str">
            <v>50621207</v>
          </cell>
        </row>
        <row r="3218">
          <cell r="A3218" t="str">
            <v>50621107</v>
          </cell>
          <cell r="C3218" t="str">
            <v>50659206</v>
          </cell>
        </row>
        <row r="3219">
          <cell r="A3219" t="str">
            <v>50621176</v>
          </cell>
          <cell r="C3219" t="str">
            <v>50593066</v>
          </cell>
        </row>
        <row r="3220">
          <cell r="A3220" t="str">
            <v>50621256</v>
          </cell>
          <cell r="C3220" t="str">
            <v>50639670</v>
          </cell>
        </row>
        <row r="3221">
          <cell r="A3221" t="str">
            <v>50621258</v>
          </cell>
          <cell r="C3221" t="str">
            <v>50981293</v>
          </cell>
        </row>
        <row r="3222">
          <cell r="A3222" t="str">
            <v>50621422</v>
          </cell>
          <cell r="C3222" t="str">
            <v>51313005</v>
          </cell>
        </row>
        <row r="3223">
          <cell r="A3223" t="str">
            <v>50621424</v>
          </cell>
          <cell r="C3223" t="str">
            <v>50692343</v>
          </cell>
        </row>
        <row r="3224">
          <cell r="A3224" t="str">
            <v>50621553</v>
          </cell>
          <cell r="C3224" t="str">
            <v>50726904</v>
          </cell>
        </row>
        <row r="3225">
          <cell r="A3225" t="str">
            <v>50621556</v>
          </cell>
          <cell r="C3225" t="str">
            <v>51415350</v>
          </cell>
        </row>
        <row r="3226">
          <cell r="A3226" t="str">
            <v>50621562</v>
          </cell>
          <cell r="C3226" t="str">
            <v>51403665</v>
          </cell>
        </row>
        <row r="3227">
          <cell r="A3227" t="str">
            <v>50621772</v>
          </cell>
          <cell r="C3227" t="str">
            <v>51309561</v>
          </cell>
        </row>
        <row r="3228">
          <cell r="A3228" t="str">
            <v>50622108</v>
          </cell>
          <cell r="C3228" t="str">
            <v>50593095</v>
          </cell>
        </row>
        <row r="3229">
          <cell r="A3229" t="str">
            <v>50622310</v>
          </cell>
          <cell r="C3229" t="str">
            <v>50764154</v>
          </cell>
        </row>
        <row r="3230">
          <cell r="A3230" t="str">
            <v>50622510</v>
          </cell>
          <cell r="C3230" t="str">
            <v>51178626</v>
          </cell>
        </row>
        <row r="3231">
          <cell r="A3231" t="str">
            <v>50622523</v>
          </cell>
          <cell r="C3231" t="str">
            <v>50623136</v>
          </cell>
        </row>
        <row r="3232">
          <cell r="A3232" t="str">
            <v>50623302</v>
          </cell>
          <cell r="C3232" t="str">
            <v>51313006</v>
          </cell>
        </row>
        <row r="3233">
          <cell r="A3233" t="str">
            <v>50623898</v>
          </cell>
          <cell r="C3233" t="str">
            <v>50726771</v>
          </cell>
        </row>
        <row r="3234">
          <cell r="A3234" t="str">
            <v>50623901</v>
          </cell>
          <cell r="C3234" t="str">
            <v>50699492</v>
          </cell>
        </row>
        <row r="3235">
          <cell r="A3235" t="str">
            <v>50623902</v>
          </cell>
          <cell r="C3235" t="str">
            <v>51313007</v>
          </cell>
        </row>
        <row r="3236">
          <cell r="A3236" t="str">
            <v>50623904</v>
          </cell>
          <cell r="C3236" t="str">
            <v>50692363</v>
          </cell>
        </row>
        <row r="3237">
          <cell r="A3237" t="str">
            <v>50623905</v>
          </cell>
          <cell r="C3237" t="str">
            <v>50726908</v>
          </cell>
        </row>
        <row r="3238">
          <cell r="A3238" t="str">
            <v>50624936</v>
          </cell>
          <cell r="C3238" t="str">
            <v>50977643</v>
          </cell>
        </row>
        <row r="3239">
          <cell r="A3239" t="str">
            <v>50624937</v>
          </cell>
          <cell r="C3239" t="str">
            <v>51313008</v>
          </cell>
        </row>
        <row r="3240">
          <cell r="A3240" t="str">
            <v>50626730</v>
          </cell>
          <cell r="C3240" t="str">
            <v>50698655</v>
          </cell>
        </row>
        <row r="3241">
          <cell r="A3241" t="str">
            <v>50626904</v>
          </cell>
          <cell r="C3241" t="str">
            <v>50797321</v>
          </cell>
        </row>
        <row r="3242">
          <cell r="A3242" t="str">
            <v>50627017</v>
          </cell>
          <cell r="C3242" t="str">
            <v>50699494</v>
          </cell>
        </row>
        <row r="3243">
          <cell r="A3243" t="str">
            <v>50627054</v>
          </cell>
          <cell r="C3243" t="str">
            <v>51838487</v>
          </cell>
        </row>
        <row r="3244">
          <cell r="A3244" t="str">
            <v>50627243</v>
          </cell>
          <cell r="C3244" t="str">
            <v>51178627</v>
          </cell>
        </row>
        <row r="3245">
          <cell r="A3245" t="str">
            <v>50627999</v>
          </cell>
          <cell r="C3245" t="str">
            <v>50593095</v>
          </cell>
        </row>
        <row r="3246">
          <cell r="A3246" t="str">
            <v>50628626</v>
          </cell>
          <cell r="C3246" t="str">
            <v>50692330</v>
          </cell>
        </row>
        <row r="3247">
          <cell r="A3247" t="str">
            <v>50628776</v>
          </cell>
          <cell r="C3247" t="str">
            <v>50593374</v>
          </cell>
        </row>
        <row r="3248">
          <cell r="A3248" t="str">
            <v>50628828</v>
          </cell>
          <cell r="C3248" t="str">
            <v>50726906</v>
          </cell>
        </row>
        <row r="3249">
          <cell r="A3249" t="str">
            <v>50628996</v>
          </cell>
          <cell r="C3249" t="str">
            <v>51838488</v>
          </cell>
        </row>
        <row r="3250">
          <cell r="A3250" t="str">
            <v>50629030</v>
          </cell>
          <cell r="C3250" t="str">
            <v>50593363</v>
          </cell>
        </row>
        <row r="3251">
          <cell r="A3251" t="str">
            <v>50629559</v>
          </cell>
          <cell r="C3251" t="str">
            <v>50661761</v>
          </cell>
        </row>
        <row r="3252">
          <cell r="A3252" t="str">
            <v>50630058</v>
          </cell>
          <cell r="C3252" t="str">
            <v>51178628</v>
          </cell>
        </row>
        <row r="3253">
          <cell r="A3253" t="str">
            <v>50630771</v>
          </cell>
          <cell r="C3253" t="str">
            <v>50639677</v>
          </cell>
        </row>
        <row r="3254">
          <cell r="A3254" t="str">
            <v>50631010</v>
          </cell>
          <cell r="C3254" t="str">
            <v>50645741</v>
          </cell>
        </row>
        <row r="3255">
          <cell r="A3255" t="str">
            <v>50631092</v>
          </cell>
          <cell r="C3255" t="str">
            <v>51323412</v>
          </cell>
        </row>
        <row r="3256">
          <cell r="A3256" t="str">
            <v>50632367</v>
          </cell>
          <cell r="C3256" t="str">
            <v>50639669</v>
          </cell>
        </row>
        <row r="3257">
          <cell r="A3257" t="str">
            <v>50633064</v>
          </cell>
          <cell r="C3257" t="str">
            <v>50640260</v>
          </cell>
        </row>
        <row r="3258">
          <cell r="A3258" t="str">
            <v>50633293</v>
          </cell>
          <cell r="C3258" t="str">
            <v>50656249</v>
          </cell>
        </row>
        <row r="3259">
          <cell r="A3259" t="str">
            <v>50635236</v>
          </cell>
          <cell r="C3259" t="str">
            <v>50639678</v>
          </cell>
        </row>
        <row r="3260">
          <cell r="A3260" t="str">
            <v>50635524</v>
          </cell>
          <cell r="C3260" t="str">
            <v>50639679</v>
          </cell>
        </row>
        <row r="3261">
          <cell r="A3261" t="str">
            <v>50635676</v>
          </cell>
          <cell r="C3261" t="str">
            <v>50999526</v>
          </cell>
        </row>
        <row r="3262">
          <cell r="A3262" t="str">
            <v>50635677</v>
          </cell>
          <cell r="C3262" t="str">
            <v>50639680</v>
          </cell>
        </row>
        <row r="3263">
          <cell r="A3263" t="str">
            <v>50635686</v>
          </cell>
          <cell r="C3263" t="str">
            <v>50639681</v>
          </cell>
        </row>
        <row r="3264">
          <cell r="A3264" t="str">
            <v>50635687</v>
          </cell>
          <cell r="C3264" t="str">
            <v>50639681</v>
          </cell>
        </row>
        <row r="3265">
          <cell r="A3265" t="str">
            <v>50636087</v>
          </cell>
          <cell r="C3265" t="str">
            <v>50639607</v>
          </cell>
        </row>
        <row r="3266">
          <cell r="A3266" t="str">
            <v>50636199</v>
          </cell>
          <cell r="C3266" t="str">
            <v>51533136</v>
          </cell>
        </row>
        <row r="3267">
          <cell r="A3267" t="str">
            <v>50637101</v>
          </cell>
          <cell r="C3267" t="str">
            <v>51403666</v>
          </cell>
        </row>
        <row r="3268">
          <cell r="A3268" t="str">
            <v>50637147</v>
          </cell>
          <cell r="C3268" t="str">
            <v>50639682</v>
          </cell>
        </row>
        <row r="3269">
          <cell r="A3269" t="str">
            <v>50637148</v>
          </cell>
          <cell r="C3269" t="str">
            <v>50693195</v>
          </cell>
        </row>
        <row r="3270">
          <cell r="A3270" t="str">
            <v>50637314</v>
          </cell>
          <cell r="C3270" t="str">
            <v>50820347</v>
          </cell>
        </row>
        <row r="3271">
          <cell r="A3271" t="str">
            <v>50637316</v>
          </cell>
          <cell r="C3271" t="str">
            <v>50639683</v>
          </cell>
        </row>
        <row r="3272">
          <cell r="A3272" t="str">
            <v>50637491</v>
          </cell>
          <cell r="C3272" t="str">
            <v>50659124</v>
          </cell>
        </row>
        <row r="3273">
          <cell r="A3273" t="str">
            <v>50637492</v>
          </cell>
          <cell r="C3273" t="str">
            <v>50593363</v>
          </cell>
        </row>
        <row r="3274">
          <cell r="A3274" t="str">
            <v>50637493</v>
          </cell>
          <cell r="C3274" t="str">
            <v>50593359</v>
          </cell>
        </row>
        <row r="3275">
          <cell r="A3275" t="str">
            <v>50637494</v>
          </cell>
          <cell r="C3275" t="str">
            <v>50639685</v>
          </cell>
        </row>
        <row r="3276">
          <cell r="A3276" t="str">
            <v>50637495</v>
          </cell>
          <cell r="C3276" t="str">
            <v>50729558</v>
          </cell>
        </row>
        <row r="3277">
          <cell r="A3277" t="str">
            <v>50637496</v>
          </cell>
          <cell r="C3277" t="str">
            <v>50639686</v>
          </cell>
        </row>
        <row r="3278">
          <cell r="A3278" t="str">
            <v>50637497</v>
          </cell>
          <cell r="C3278" t="str">
            <v>50639687</v>
          </cell>
        </row>
        <row r="3279">
          <cell r="A3279" t="str">
            <v>50637499</v>
          </cell>
          <cell r="C3279" t="str">
            <v>50639664</v>
          </cell>
        </row>
        <row r="3280">
          <cell r="A3280" t="str">
            <v>50637533</v>
          </cell>
          <cell r="C3280" t="str">
            <v>50982701</v>
          </cell>
        </row>
        <row r="3281">
          <cell r="A3281" t="str">
            <v>50637601</v>
          </cell>
          <cell r="C3281" t="str">
            <v>50764221</v>
          </cell>
        </row>
        <row r="3282">
          <cell r="A3282" t="str">
            <v>50637667</v>
          </cell>
          <cell r="C3282" t="str">
            <v>51533137</v>
          </cell>
        </row>
        <row r="3283">
          <cell r="A3283" t="str">
            <v>50637728</v>
          </cell>
          <cell r="C3283" t="str">
            <v>50907004</v>
          </cell>
        </row>
        <row r="3284">
          <cell r="A3284" t="str">
            <v>50637730</v>
          </cell>
          <cell r="C3284" t="str">
            <v>50907004</v>
          </cell>
        </row>
        <row r="3285">
          <cell r="A3285" t="str">
            <v>50637731</v>
          </cell>
          <cell r="C3285" t="str">
            <v>50907004</v>
          </cell>
        </row>
        <row r="3286">
          <cell r="A3286" t="str">
            <v>50637734</v>
          </cell>
          <cell r="C3286" t="str">
            <v>50692769</v>
          </cell>
        </row>
        <row r="3287">
          <cell r="A3287" t="str">
            <v>50637797</v>
          </cell>
          <cell r="C3287" t="str">
            <v>50692365</v>
          </cell>
        </row>
        <row r="3288">
          <cell r="A3288" t="str">
            <v>50637799</v>
          </cell>
          <cell r="C3288" t="str">
            <v>51838489</v>
          </cell>
        </row>
        <row r="3289">
          <cell r="A3289" t="str">
            <v>50637925</v>
          </cell>
          <cell r="C3289" t="str">
            <v>50916264</v>
          </cell>
        </row>
        <row r="3290">
          <cell r="A3290" t="str">
            <v>50638079</v>
          </cell>
          <cell r="C3290" t="str">
            <v>51838490</v>
          </cell>
        </row>
        <row r="3291">
          <cell r="A3291" t="str">
            <v>50638354</v>
          </cell>
          <cell r="C3291" t="str">
            <v>50917363</v>
          </cell>
        </row>
        <row r="3292">
          <cell r="A3292" t="str">
            <v>50639241</v>
          </cell>
          <cell r="C3292" t="str">
            <v>51568900</v>
          </cell>
        </row>
        <row r="3293">
          <cell r="A3293" t="str">
            <v>50639242</v>
          </cell>
          <cell r="C3293" t="str">
            <v>50817970</v>
          </cell>
        </row>
        <row r="3294">
          <cell r="A3294" t="str">
            <v>50639243</v>
          </cell>
          <cell r="C3294" t="str">
            <v>50699402</v>
          </cell>
        </row>
        <row r="3295">
          <cell r="A3295" t="str">
            <v>50639244</v>
          </cell>
          <cell r="C3295" t="str">
            <v>50726756</v>
          </cell>
        </row>
        <row r="3296">
          <cell r="A3296" t="str">
            <v>50639702</v>
          </cell>
          <cell r="C3296" t="str">
            <v>50986565</v>
          </cell>
        </row>
        <row r="3297">
          <cell r="A3297" t="str">
            <v>50639982</v>
          </cell>
          <cell r="C3297" t="str">
            <v>50640264</v>
          </cell>
        </row>
        <row r="3298">
          <cell r="A3298" t="str">
            <v>50639983</v>
          </cell>
          <cell r="C3298" t="str">
            <v>50726851</v>
          </cell>
        </row>
        <row r="3299">
          <cell r="A3299" t="str">
            <v>50640564</v>
          </cell>
          <cell r="C3299" t="str">
            <v>51423996</v>
          </cell>
        </row>
        <row r="3300">
          <cell r="A3300" t="str">
            <v>50641719</v>
          </cell>
          <cell r="C3300" t="str">
            <v>50648571</v>
          </cell>
        </row>
        <row r="3301">
          <cell r="A3301" t="str">
            <v>50642018</v>
          </cell>
          <cell r="C3301" t="str">
            <v>50593306</v>
          </cell>
        </row>
        <row r="3302">
          <cell r="A3302" t="str">
            <v>50642020</v>
          </cell>
          <cell r="C3302" t="str">
            <v>50838900</v>
          </cell>
        </row>
        <row r="3303">
          <cell r="A3303" t="str">
            <v>50642021</v>
          </cell>
          <cell r="C3303" t="str">
            <v>50977647</v>
          </cell>
        </row>
        <row r="3304">
          <cell r="A3304" t="str">
            <v>50642063</v>
          </cell>
          <cell r="C3304" t="str">
            <v>50593252</v>
          </cell>
        </row>
        <row r="3305">
          <cell r="A3305" t="str">
            <v>50642305</v>
          </cell>
          <cell r="C3305" t="str">
            <v>50661762</v>
          </cell>
        </row>
        <row r="3306">
          <cell r="A3306" t="str">
            <v>50642306</v>
          </cell>
          <cell r="C3306" t="str">
            <v>50643107</v>
          </cell>
        </row>
        <row r="3307">
          <cell r="A3307" t="str">
            <v>50642307</v>
          </cell>
          <cell r="C3307" t="str">
            <v>50692367</v>
          </cell>
        </row>
        <row r="3308">
          <cell r="A3308" t="str">
            <v>50642308</v>
          </cell>
          <cell r="C3308" t="str">
            <v>50593168</v>
          </cell>
        </row>
        <row r="3309">
          <cell r="A3309" t="str">
            <v>50642309</v>
          </cell>
          <cell r="C3309" t="str">
            <v>50726912</v>
          </cell>
        </row>
        <row r="3310">
          <cell r="A3310" t="str">
            <v>50642310</v>
          </cell>
          <cell r="C3310" t="str">
            <v>50593167</v>
          </cell>
        </row>
        <row r="3311">
          <cell r="A3311" t="str">
            <v>50642311</v>
          </cell>
          <cell r="C3311" t="str">
            <v>50643108</v>
          </cell>
        </row>
        <row r="3312">
          <cell r="A3312" t="str">
            <v>50642591</v>
          </cell>
          <cell r="C3312" t="str">
            <v>50986566</v>
          </cell>
        </row>
        <row r="3313">
          <cell r="A3313" t="str">
            <v>50643745</v>
          </cell>
          <cell r="C3313" t="str">
            <v>50644124</v>
          </cell>
        </row>
        <row r="3314">
          <cell r="A3314" t="str">
            <v>50644345</v>
          </cell>
          <cell r="C3314" t="str">
            <v>50977648</v>
          </cell>
        </row>
        <row r="3315">
          <cell r="A3315" t="str">
            <v>50645693</v>
          </cell>
          <cell r="C3315" t="str">
            <v>50646103</v>
          </cell>
        </row>
        <row r="3316">
          <cell r="A3316" t="str">
            <v>50645694</v>
          </cell>
          <cell r="C3316" t="str">
            <v>50646104</v>
          </cell>
        </row>
        <row r="3317">
          <cell r="A3317" t="str">
            <v>50645776</v>
          </cell>
          <cell r="C3317" t="str">
            <v>50661763</v>
          </cell>
        </row>
        <row r="3318">
          <cell r="A3318" t="str">
            <v>50646425</v>
          </cell>
          <cell r="C3318" t="str">
            <v>50639665</v>
          </cell>
        </row>
        <row r="3319">
          <cell r="A3319" t="str">
            <v>50649729</v>
          </cell>
          <cell r="C3319" t="str">
            <v>50829196</v>
          </cell>
        </row>
        <row r="3320">
          <cell r="A3320" t="str">
            <v>50650458</v>
          </cell>
          <cell r="C3320" t="str">
            <v>51178629</v>
          </cell>
        </row>
        <row r="3321">
          <cell r="A3321" t="str">
            <v>50651312</v>
          </cell>
          <cell r="C3321" t="str">
            <v>50654478</v>
          </cell>
        </row>
        <row r="3322">
          <cell r="A3322" t="str">
            <v>50651318</v>
          </cell>
          <cell r="C3322" t="str">
            <v>50654961</v>
          </cell>
        </row>
        <row r="3323">
          <cell r="A3323" t="str">
            <v>50651321</v>
          </cell>
          <cell r="C3323" t="str">
            <v>50699500</v>
          </cell>
        </row>
        <row r="3324">
          <cell r="A3324" t="str">
            <v>50651429</v>
          </cell>
          <cell r="C3324" t="str">
            <v>50729901</v>
          </cell>
        </row>
        <row r="3325">
          <cell r="A3325" t="str">
            <v>50651430</v>
          </cell>
          <cell r="C3325" t="str">
            <v>50907051</v>
          </cell>
        </row>
        <row r="3326">
          <cell r="A3326" t="str">
            <v>50651432</v>
          </cell>
          <cell r="C3326" t="str">
            <v>50661769</v>
          </cell>
        </row>
        <row r="3327">
          <cell r="A3327" t="str">
            <v>50651438</v>
          </cell>
          <cell r="C3327" t="str">
            <v>50654963</v>
          </cell>
        </row>
        <row r="3328">
          <cell r="A3328" t="str">
            <v>50651439</v>
          </cell>
          <cell r="C3328" t="str">
            <v>50692369</v>
          </cell>
        </row>
        <row r="3329">
          <cell r="A3329" t="str">
            <v>50651440</v>
          </cell>
          <cell r="C3329" t="str">
            <v>50692369</v>
          </cell>
        </row>
        <row r="3330">
          <cell r="A3330" t="str">
            <v>50651456</v>
          </cell>
          <cell r="C3330" t="str">
            <v>50713723</v>
          </cell>
        </row>
        <row r="3331">
          <cell r="A3331" t="str">
            <v>50651458</v>
          </cell>
          <cell r="C3331" t="str">
            <v>50654480</v>
          </cell>
        </row>
        <row r="3332">
          <cell r="A3332" t="str">
            <v>50651460</v>
          </cell>
          <cell r="C3332" t="str">
            <v>50654481</v>
          </cell>
        </row>
        <row r="3333">
          <cell r="A3333" t="str">
            <v>50651466</v>
          </cell>
          <cell r="C3333" t="str">
            <v>50699502</v>
          </cell>
        </row>
        <row r="3334">
          <cell r="A3334" t="str">
            <v>50651476</v>
          </cell>
          <cell r="C3334" t="str">
            <v>50726913</v>
          </cell>
        </row>
        <row r="3335">
          <cell r="A3335" t="str">
            <v>50651481</v>
          </cell>
          <cell r="C3335" t="str">
            <v>51329703</v>
          </cell>
        </row>
        <row r="3336">
          <cell r="A3336" t="str">
            <v>50651496</v>
          </cell>
          <cell r="C3336" t="str">
            <v>50729903</v>
          </cell>
        </row>
        <row r="3337">
          <cell r="A3337" t="str">
            <v>50651525</v>
          </cell>
          <cell r="C3337" t="str">
            <v>50977649</v>
          </cell>
        </row>
        <row r="3338">
          <cell r="A3338" t="str">
            <v>50651587</v>
          </cell>
          <cell r="C3338" t="str">
            <v>50699504</v>
          </cell>
        </row>
        <row r="3339">
          <cell r="A3339" t="str">
            <v>50651588</v>
          </cell>
          <cell r="C3339" t="str">
            <v>51838491</v>
          </cell>
        </row>
        <row r="3340">
          <cell r="A3340" t="str">
            <v>50651613</v>
          </cell>
          <cell r="C3340" t="str">
            <v>50727037</v>
          </cell>
        </row>
        <row r="3341">
          <cell r="A3341" t="str">
            <v>50651640</v>
          </cell>
          <cell r="C3341" t="str">
            <v>51216217</v>
          </cell>
        </row>
        <row r="3342">
          <cell r="A3342" t="str">
            <v>50651642</v>
          </cell>
          <cell r="C3342" t="str">
            <v>51838492</v>
          </cell>
        </row>
        <row r="3343">
          <cell r="A3343" t="str">
            <v>50651643</v>
          </cell>
          <cell r="C3343" t="str">
            <v>50654489</v>
          </cell>
        </row>
        <row r="3344">
          <cell r="A3344" t="str">
            <v>50651657</v>
          </cell>
          <cell r="C3344" t="str">
            <v>50910297</v>
          </cell>
        </row>
        <row r="3345">
          <cell r="A3345" t="str">
            <v>50651670</v>
          </cell>
          <cell r="C3345" t="str">
            <v>50692398</v>
          </cell>
        </row>
        <row r="3346">
          <cell r="A3346" t="str">
            <v>50651672</v>
          </cell>
          <cell r="C3346" t="str">
            <v>51313017</v>
          </cell>
        </row>
        <row r="3347">
          <cell r="A3347" t="str">
            <v>50651673</v>
          </cell>
          <cell r="C3347" t="str">
            <v>51313011</v>
          </cell>
        </row>
        <row r="3348">
          <cell r="A3348" t="str">
            <v>50651674</v>
          </cell>
          <cell r="C3348" t="str">
            <v>51313017</v>
          </cell>
        </row>
        <row r="3349">
          <cell r="A3349" t="str">
            <v>50651686</v>
          </cell>
          <cell r="C3349" t="str">
            <v>51838493</v>
          </cell>
        </row>
        <row r="3350">
          <cell r="A3350" t="str">
            <v>50651687</v>
          </cell>
          <cell r="C3350" t="str">
            <v>50654967</v>
          </cell>
        </row>
        <row r="3351">
          <cell r="A3351" t="str">
            <v>50651688</v>
          </cell>
          <cell r="C3351" t="str">
            <v>51090047</v>
          </cell>
        </row>
        <row r="3352">
          <cell r="A3352" t="str">
            <v>50651702</v>
          </cell>
          <cell r="C3352" t="str">
            <v>50729904</v>
          </cell>
        </row>
        <row r="3353">
          <cell r="A3353" t="str">
            <v>50651705</v>
          </cell>
          <cell r="C3353" t="str">
            <v>50654972</v>
          </cell>
        </row>
        <row r="3354">
          <cell r="A3354" t="str">
            <v>50651717</v>
          </cell>
          <cell r="C3354" t="str">
            <v>51178632</v>
          </cell>
        </row>
        <row r="3355">
          <cell r="A3355" t="str">
            <v>50651732</v>
          </cell>
          <cell r="C3355" t="str">
            <v>50692374</v>
          </cell>
        </row>
        <row r="3356">
          <cell r="A3356" t="str">
            <v>50651733</v>
          </cell>
          <cell r="C3356" t="str">
            <v>50654500</v>
          </cell>
        </row>
        <row r="3357">
          <cell r="A3357" t="str">
            <v>50651734</v>
          </cell>
          <cell r="C3357" t="str">
            <v>50692375</v>
          </cell>
        </row>
        <row r="3358">
          <cell r="A3358" t="str">
            <v>50651735</v>
          </cell>
          <cell r="C3358" t="str">
            <v>50699512</v>
          </cell>
        </row>
        <row r="3359">
          <cell r="A3359" t="str">
            <v>50651736</v>
          </cell>
          <cell r="C3359" t="str">
            <v>50699513</v>
          </cell>
        </row>
        <row r="3360">
          <cell r="A3360" t="str">
            <v>50651757</v>
          </cell>
          <cell r="C3360" t="str">
            <v>51403668</v>
          </cell>
        </row>
        <row r="3361">
          <cell r="A3361" t="str">
            <v>50651758</v>
          </cell>
          <cell r="C3361" t="str">
            <v>50820005</v>
          </cell>
        </row>
        <row r="3362">
          <cell r="A3362" t="str">
            <v>50651759</v>
          </cell>
          <cell r="C3362" t="str">
            <v>50977650</v>
          </cell>
        </row>
        <row r="3363">
          <cell r="A3363" t="str">
            <v>50651760</v>
          </cell>
          <cell r="C3363" t="str">
            <v>50654506</v>
          </cell>
        </row>
        <row r="3364">
          <cell r="A3364" t="str">
            <v>50651761</v>
          </cell>
          <cell r="C3364" t="str">
            <v>50659213</v>
          </cell>
        </row>
        <row r="3365">
          <cell r="A3365" t="str">
            <v>50651773</v>
          </cell>
          <cell r="C3365" t="str">
            <v>50692377</v>
          </cell>
        </row>
        <row r="3366">
          <cell r="A3366" t="str">
            <v>50651804</v>
          </cell>
          <cell r="C3366" t="str">
            <v>50654510</v>
          </cell>
        </row>
        <row r="3367">
          <cell r="A3367" t="str">
            <v>50651807</v>
          </cell>
          <cell r="C3367" t="str">
            <v>51838494</v>
          </cell>
        </row>
        <row r="3368">
          <cell r="A3368" t="str">
            <v>50651818</v>
          </cell>
          <cell r="C3368" t="str">
            <v>50907049</v>
          </cell>
        </row>
        <row r="3369">
          <cell r="A3369" t="str">
            <v>50651819</v>
          </cell>
          <cell r="C3369" t="str">
            <v>50907049</v>
          </cell>
        </row>
        <row r="3370">
          <cell r="A3370" t="str">
            <v>50651872</v>
          </cell>
          <cell r="C3370" t="str">
            <v>51838495</v>
          </cell>
        </row>
        <row r="3371">
          <cell r="A3371" t="str">
            <v>50651874</v>
          </cell>
          <cell r="C3371" t="str">
            <v>50654964</v>
          </cell>
        </row>
        <row r="3372">
          <cell r="A3372" t="str">
            <v>50651875</v>
          </cell>
          <cell r="C3372" t="str">
            <v>50692398</v>
          </cell>
        </row>
        <row r="3373">
          <cell r="A3373" t="str">
            <v>50651906</v>
          </cell>
          <cell r="C3373" t="str">
            <v>50654517</v>
          </cell>
        </row>
        <row r="3374">
          <cell r="A3374" t="str">
            <v>50651908</v>
          </cell>
          <cell r="C3374" t="str">
            <v>50654517</v>
          </cell>
        </row>
        <row r="3375">
          <cell r="A3375" t="str">
            <v>50651909</v>
          </cell>
          <cell r="C3375" t="str">
            <v>51533139</v>
          </cell>
        </row>
        <row r="3376">
          <cell r="A3376" t="str">
            <v>50651910</v>
          </cell>
          <cell r="C3376" t="str">
            <v>50654517</v>
          </cell>
        </row>
        <row r="3377">
          <cell r="A3377" t="str">
            <v>50651911</v>
          </cell>
          <cell r="C3377" t="str">
            <v>50654517</v>
          </cell>
        </row>
        <row r="3378">
          <cell r="A3378" t="str">
            <v>50651919</v>
          </cell>
          <cell r="C3378" t="str">
            <v>50662285</v>
          </cell>
        </row>
        <row r="3379">
          <cell r="A3379" t="str">
            <v>50651920</v>
          </cell>
          <cell r="C3379" t="str">
            <v>50662285</v>
          </cell>
        </row>
        <row r="3380">
          <cell r="A3380" t="str">
            <v>50651921</v>
          </cell>
          <cell r="C3380" t="str">
            <v>50654522</v>
          </cell>
        </row>
        <row r="3381">
          <cell r="A3381" t="str">
            <v>50651922</v>
          </cell>
          <cell r="C3381" t="str">
            <v>50692380</v>
          </cell>
        </row>
        <row r="3382">
          <cell r="A3382" t="str">
            <v>50651959</v>
          </cell>
          <cell r="C3382" t="str">
            <v>50729561</v>
          </cell>
        </row>
        <row r="3383">
          <cell r="A3383" t="str">
            <v>50651961</v>
          </cell>
          <cell r="C3383" t="str">
            <v>50699523</v>
          </cell>
        </row>
        <row r="3384">
          <cell r="A3384" t="str">
            <v>50651963</v>
          </cell>
          <cell r="C3384" t="str">
            <v>50654524</v>
          </cell>
        </row>
        <row r="3385">
          <cell r="A3385" t="str">
            <v>50651964</v>
          </cell>
          <cell r="C3385" t="str">
            <v>50917047</v>
          </cell>
        </row>
        <row r="3386">
          <cell r="A3386" t="str">
            <v>50651978</v>
          </cell>
          <cell r="C3386" t="str">
            <v>50654527</v>
          </cell>
        </row>
        <row r="3387">
          <cell r="A3387" t="str">
            <v>50651997</v>
          </cell>
          <cell r="C3387" t="str">
            <v>50692382</v>
          </cell>
        </row>
        <row r="3388">
          <cell r="A3388" t="str">
            <v>50651998</v>
          </cell>
          <cell r="C3388" t="str">
            <v>50654527</v>
          </cell>
        </row>
        <row r="3389">
          <cell r="A3389" t="str">
            <v>50651999</v>
          </cell>
          <cell r="C3389" t="str">
            <v>51178633</v>
          </cell>
        </row>
        <row r="3390">
          <cell r="A3390" t="str">
            <v>50652000</v>
          </cell>
          <cell r="C3390" t="str">
            <v>50692382</v>
          </cell>
        </row>
        <row r="3391">
          <cell r="A3391" t="str">
            <v>50652002</v>
          </cell>
          <cell r="C3391" t="str">
            <v>50654527</v>
          </cell>
        </row>
        <row r="3392">
          <cell r="A3392" t="str">
            <v>50652008</v>
          </cell>
          <cell r="C3392" t="str">
            <v>50654533</v>
          </cell>
        </row>
        <row r="3393">
          <cell r="A3393" t="str">
            <v>50652009</v>
          </cell>
          <cell r="C3393" t="str">
            <v>50654533</v>
          </cell>
        </row>
        <row r="3394">
          <cell r="A3394" t="str">
            <v>50652010</v>
          </cell>
          <cell r="C3394" t="str">
            <v>50654533</v>
          </cell>
        </row>
        <row r="3395">
          <cell r="A3395" t="str">
            <v>50652011</v>
          </cell>
          <cell r="C3395" t="str">
            <v>50692383</v>
          </cell>
        </row>
        <row r="3396">
          <cell r="A3396" t="str">
            <v>50652012</v>
          </cell>
          <cell r="C3396" t="str">
            <v>50654533</v>
          </cell>
        </row>
        <row r="3397">
          <cell r="A3397" t="str">
            <v>50652013</v>
          </cell>
          <cell r="C3397" t="str">
            <v>50659216</v>
          </cell>
        </row>
        <row r="3398">
          <cell r="A3398" t="str">
            <v>50652014</v>
          </cell>
          <cell r="C3398" t="str">
            <v>50654527</v>
          </cell>
        </row>
        <row r="3399">
          <cell r="A3399" t="str">
            <v>50652015</v>
          </cell>
          <cell r="C3399" t="str">
            <v>50654527</v>
          </cell>
        </row>
        <row r="3400">
          <cell r="A3400" t="str">
            <v>50652016</v>
          </cell>
          <cell r="C3400" t="str">
            <v>50654533</v>
          </cell>
        </row>
        <row r="3401">
          <cell r="A3401" t="str">
            <v>50652056</v>
          </cell>
          <cell r="C3401" t="str">
            <v>50699528</v>
          </cell>
        </row>
        <row r="3402">
          <cell r="A3402" t="str">
            <v>50652060</v>
          </cell>
          <cell r="C3402" t="str">
            <v>50999529</v>
          </cell>
        </row>
        <row r="3403">
          <cell r="A3403" t="str">
            <v>50652081</v>
          </cell>
          <cell r="C3403" t="str">
            <v>50659217</v>
          </cell>
        </row>
        <row r="3404">
          <cell r="A3404" t="str">
            <v>50652082</v>
          </cell>
          <cell r="C3404" t="str">
            <v>50654542</v>
          </cell>
        </row>
        <row r="3405">
          <cell r="A3405" t="str">
            <v>50652092</v>
          </cell>
          <cell r="C3405" t="str">
            <v>51178634</v>
          </cell>
        </row>
        <row r="3406">
          <cell r="A3406" t="str">
            <v>50652093</v>
          </cell>
          <cell r="C3406" t="str">
            <v>50654545</v>
          </cell>
        </row>
        <row r="3407">
          <cell r="A3407" t="str">
            <v>50652094</v>
          </cell>
          <cell r="C3407" t="str">
            <v>50659218</v>
          </cell>
        </row>
        <row r="3408">
          <cell r="A3408" t="str">
            <v>50652095</v>
          </cell>
          <cell r="C3408" t="str">
            <v>51313014</v>
          </cell>
        </row>
        <row r="3409">
          <cell r="A3409" t="str">
            <v>50652096</v>
          </cell>
          <cell r="C3409" t="str">
            <v>50659218</v>
          </cell>
        </row>
        <row r="3410">
          <cell r="A3410" t="str">
            <v>50652097</v>
          </cell>
          <cell r="C3410" t="str">
            <v>50654545</v>
          </cell>
        </row>
        <row r="3411">
          <cell r="A3411" t="str">
            <v>50652533</v>
          </cell>
          <cell r="C3411" t="str">
            <v>50764229</v>
          </cell>
        </row>
        <row r="3412">
          <cell r="A3412" t="str">
            <v>50653171</v>
          </cell>
          <cell r="C3412" t="str">
            <v>51192856</v>
          </cell>
        </row>
        <row r="3413">
          <cell r="A3413" t="str">
            <v>50653350</v>
          </cell>
          <cell r="C3413" t="str">
            <v>50661765</v>
          </cell>
        </row>
        <row r="3414">
          <cell r="A3414" t="str">
            <v>50654069</v>
          </cell>
          <cell r="C3414" t="str">
            <v>50911044</v>
          </cell>
        </row>
        <row r="3415">
          <cell r="A3415" t="str">
            <v>50654080</v>
          </cell>
          <cell r="C3415" t="str">
            <v>50639612</v>
          </cell>
        </row>
        <row r="3416">
          <cell r="A3416" t="str">
            <v>50654332</v>
          </cell>
          <cell r="C3416" t="str">
            <v>50654970</v>
          </cell>
        </row>
        <row r="3417">
          <cell r="A3417" t="str">
            <v>50654334</v>
          </cell>
          <cell r="C3417" t="str">
            <v>50654527</v>
          </cell>
        </row>
        <row r="3418">
          <cell r="A3418" t="str">
            <v>50654335</v>
          </cell>
          <cell r="C3418" t="str">
            <v>50654544</v>
          </cell>
        </row>
        <row r="3419">
          <cell r="A3419" t="str">
            <v>50654343</v>
          </cell>
          <cell r="C3419" t="str">
            <v>51533140</v>
          </cell>
        </row>
        <row r="3420">
          <cell r="A3420" t="str">
            <v>50654344</v>
          </cell>
          <cell r="C3420" t="str">
            <v>50699531</v>
          </cell>
        </row>
        <row r="3421">
          <cell r="A3421" t="str">
            <v>50655025</v>
          </cell>
          <cell r="C3421" t="str">
            <v>50820007</v>
          </cell>
        </row>
        <row r="3422">
          <cell r="A3422" t="str">
            <v>50655026</v>
          </cell>
          <cell r="C3422" t="str">
            <v>50692330</v>
          </cell>
        </row>
        <row r="3423">
          <cell r="A3423" t="str">
            <v>50655027</v>
          </cell>
          <cell r="C3423" t="str">
            <v>50820008</v>
          </cell>
        </row>
        <row r="3424">
          <cell r="A3424" t="str">
            <v>50655028</v>
          </cell>
          <cell r="C3424" t="str">
            <v>51313015</v>
          </cell>
        </row>
        <row r="3425">
          <cell r="A3425" t="str">
            <v>50655029</v>
          </cell>
          <cell r="C3425" t="str">
            <v>50639677</v>
          </cell>
        </row>
        <row r="3426">
          <cell r="A3426" t="str">
            <v>50655031</v>
          </cell>
          <cell r="C3426" t="str">
            <v>50656402</v>
          </cell>
        </row>
        <row r="3427">
          <cell r="A3427" t="str">
            <v>50655050</v>
          </cell>
          <cell r="C3427" t="str">
            <v>50656403</v>
          </cell>
        </row>
        <row r="3428">
          <cell r="A3428" t="str">
            <v>50655051</v>
          </cell>
          <cell r="C3428" t="str">
            <v>50735636</v>
          </cell>
        </row>
        <row r="3429">
          <cell r="A3429" t="str">
            <v>50655052</v>
          </cell>
          <cell r="C3429" t="str">
            <v>50593111</v>
          </cell>
        </row>
        <row r="3430">
          <cell r="A3430" t="str">
            <v>50655115</v>
          </cell>
          <cell r="C3430" t="str">
            <v>50656306</v>
          </cell>
        </row>
        <row r="3431">
          <cell r="A3431" t="str">
            <v>50655116</v>
          </cell>
          <cell r="C3431" t="str">
            <v>50764231</v>
          </cell>
        </row>
        <row r="3432">
          <cell r="A3432" t="str">
            <v>50655208</v>
          </cell>
          <cell r="C3432" t="str">
            <v>50764168</v>
          </cell>
        </row>
        <row r="3433">
          <cell r="A3433" t="str">
            <v>50655549</v>
          </cell>
          <cell r="C3433" t="str">
            <v>50658205</v>
          </cell>
        </row>
        <row r="3434">
          <cell r="A3434" t="str">
            <v>50655622</v>
          </cell>
          <cell r="C3434" t="str">
            <v>51423994</v>
          </cell>
        </row>
        <row r="3435">
          <cell r="A3435" t="str">
            <v>50656225</v>
          </cell>
          <cell r="C3435" t="str">
            <v>50915939</v>
          </cell>
        </row>
        <row r="3436">
          <cell r="A3436" t="str">
            <v>50657210</v>
          </cell>
          <cell r="C3436" t="str">
            <v>50593059</v>
          </cell>
        </row>
        <row r="3437">
          <cell r="A3437" t="str">
            <v>50657298</v>
          </cell>
          <cell r="C3437" t="str">
            <v>50692303</v>
          </cell>
        </row>
        <row r="3438">
          <cell r="A3438" t="str">
            <v>50657299</v>
          </cell>
          <cell r="C3438" t="str">
            <v>50658217</v>
          </cell>
        </row>
        <row r="3439">
          <cell r="A3439" t="str">
            <v>50658644</v>
          </cell>
          <cell r="C3439" t="str">
            <v>50659221</v>
          </cell>
        </row>
        <row r="3440">
          <cell r="A3440" t="str">
            <v>50658645</v>
          </cell>
          <cell r="C3440" t="str">
            <v>50659222</v>
          </cell>
        </row>
        <row r="3441">
          <cell r="A3441" t="str">
            <v>50658694</v>
          </cell>
          <cell r="C3441" t="str">
            <v>50659223</v>
          </cell>
        </row>
        <row r="3442">
          <cell r="A3442" t="str">
            <v>50658697</v>
          </cell>
          <cell r="C3442" t="str">
            <v>50659224</v>
          </cell>
        </row>
        <row r="3443">
          <cell r="A3443" t="str">
            <v>50658754</v>
          </cell>
          <cell r="C3443" t="str">
            <v>51178635</v>
          </cell>
        </row>
        <row r="3444">
          <cell r="A3444" t="str">
            <v>50658855</v>
          </cell>
          <cell r="C3444" t="str">
            <v>50451534</v>
          </cell>
        </row>
        <row r="3445">
          <cell r="A3445" t="str">
            <v>50659002</v>
          </cell>
          <cell r="C3445" t="str">
            <v>50659206</v>
          </cell>
        </row>
        <row r="3446">
          <cell r="A3446" t="str">
            <v>50659003</v>
          </cell>
          <cell r="C3446" t="str">
            <v>50640264</v>
          </cell>
        </row>
        <row r="3447">
          <cell r="A3447" t="str">
            <v>50659004</v>
          </cell>
          <cell r="C3447" t="str">
            <v>50911045</v>
          </cell>
        </row>
        <row r="3448">
          <cell r="A3448" t="str">
            <v>50659093</v>
          </cell>
          <cell r="C3448" t="str">
            <v>51313016</v>
          </cell>
        </row>
        <row r="3449">
          <cell r="A3449" t="str">
            <v>50659922</v>
          </cell>
          <cell r="C3449" t="str">
            <v>50654527</v>
          </cell>
        </row>
        <row r="3450">
          <cell r="A3450" t="str">
            <v>50660433</v>
          </cell>
          <cell r="C3450" t="str">
            <v>51403669</v>
          </cell>
        </row>
        <row r="3451">
          <cell r="A3451" t="str">
            <v>50660629</v>
          </cell>
          <cell r="C3451" t="str">
            <v>50692209</v>
          </cell>
        </row>
        <row r="3452">
          <cell r="A3452" t="str">
            <v>50661506</v>
          </cell>
          <cell r="C3452" t="str">
            <v>50907051</v>
          </cell>
        </row>
        <row r="3453">
          <cell r="A3453" t="str">
            <v>50661507</v>
          </cell>
          <cell r="C3453" t="str">
            <v>50661770</v>
          </cell>
        </row>
        <row r="3454">
          <cell r="A3454" t="str">
            <v>50661508</v>
          </cell>
          <cell r="C3454" t="str">
            <v>50661771</v>
          </cell>
        </row>
        <row r="3455">
          <cell r="A3455" t="str">
            <v>50661541</v>
          </cell>
          <cell r="C3455" t="str">
            <v>51090051</v>
          </cell>
        </row>
        <row r="3456">
          <cell r="A3456" t="str">
            <v>50661542</v>
          </cell>
          <cell r="C3456" t="str">
            <v>50977654</v>
          </cell>
        </row>
        <row r="3457">
          <cell r="A3457" t="str">
            <v>50661543</v>
          </cell>
          <cell r="C3457" t="str">
            <v>50818104</v>
          </cell>
        </row>
        <row r="3458">
          <cell r="A3458" t="str">
            <v>50661582</v>
          </cell>
          <cell r="C3458" t="str">
            <v>50928610</v>
          </cell>
        </row>
        <row r="3459">
          <cell r="A3459" t="str">
            <v>50661583</v>
          </cell>
          <cell r="C3459" t="str">
            <v>50928610</v>
          </cell>
        </row>
        <row r="3460">
          <cell r="A3460" t="str">
            <v>50661584</v>
          </cell>
          <cell r="C3460" t="str">
            <v>50928610</v>
          </cell>
        </row>
        <row r="3461">
          <cell r="A3461" t="str">
            <v>50661585</v>
          </cell>
          <cell r="C3461" t="str">
            <v>50928610</v>
          </cell>
        </row>
        <row r="3462">
          <cell r="A3462" t="str">
            <v>50661586</v>
          </cell>
          <cell r="C3462" t="str">
            <v>50928610</v>
          </cell>
        </row>
        <row r="3463">
          <cell r="A3463" t="str">
            <v>50661587</v>
          </cell>
          <cell r="C3463" t="str">
            <v>50928610</v>
          </cell>
        </row>
        <row r="3464">
          <cell r="A3464" t="str">
            <v>50661588</v>
          </cell>
          <cell r="C3464" t="str">
            <v>50928610</v>
          </cell>
        </row>
        <row r="3465">
          <cell r="A3465" t="str">
            <v>50661589</v>
          </cell>
          <cell r="C3465" t="str">
            <v>50928610</v>
          </cell>
        </row>
        <row r="3466">
          <cell r="A3466" t="str">
            <v>50661590</v>
          </cell>
          <cell r="C3466" t="str">
            <v>50928610</v>
          </cell>
        </row>
        <row r="3467">
          <cell r="A3467" t="str">
            <v>50661592</v>
          </cell>
          <cell r="C3467" t="str">
            <v>50928610</v>
          </cell>
        </row>
        <row r="3468">
          <cell r="A3468" t="str">
            <v>50661593</v>
          </cell>
          <cell r="C3468" t="str">
            <v>50928610</v>
          </cell>
        </row>
        <row r="3469">
          <cell r="A3469" t="str">
            <v>50661594</v>
          </cell>
          <cell r="C3469" t="str">
            <v>50928610</v>
          </cell>
        </row>
        <row r="3470">
          <cell r="A3470" t="str">
            <v>50661595</v>
          </cell>
          <cell r="C3470" t="str">
            <v>50928610</v>
          </cell>
        </row>
        <row r="3471">
          <cell r="A3471" t="str">
            <v>50661596</v>
          </cell>
          <cell r="C3471" t="str">
            <v>50928610</v>
          </cell>
        </row>
        <row r="3472">
          <cell r="A3472" t="str">
            <v>50661597</v>
          </cell>
          <cell r="C3472" t="str">
            <v>50928610</v>
          </cell>
        </row>
        <row r="3473">
          <cell r="A3473" t="str">
            <v>50661598</v>
          </cell>
          <cell r="C3473" t="str">
            <v>50928610</v>
          </cell>
        </row>
        <row r="3474">
          <cell r="A3474" t="str">
            <v>50661599</v>
          </cell>
          <cell r="C3474" t="str">
            <v>50928610</v>
          </cell>
        </row>
        <row r="3475">
          <cell r="A3475" t="str">
            <v>50661675</v>
          </cell>
          <cell r="C3475" t="str">
            <v>50928610</v>
          </cell>
        </row>
        <row r="3476">
          <cell r="A3476" t="str">
            <v>50661676</v>
          </cell>
          <cell r="C3476" t="str">
            <v>50928610</v>
          </cell>
        </row>
        <row r="3477">
          <cell r="A3477" t="str">
            <v>50661677</v>
          </cell>
          <cell r="C3477" t="str">
            <v>50928610</v>
          </cell>
        </row>
        <row r="3478">
          <cell r="A3478" t="str">
            <v>50661678</v>
          </cell>
          <cell r="C3478" t="str">
            <v>50928610</v>
          </cell>
        </row>
        <row r="3479">
          <cell r="A3479" t="str">
            <v>50661679</v>
          </cell>
          <cell r="C3479" t="str">
            <v>50928610</v>
          </cell>
        </row>
        <row r="3480">
          <cell r="A3480" t="str">
            <v>50661680</v>
          </cell>
          <cell r="C3480" t="str">
            <v>50928610</v>
          </cell>
        </row>
        <row r="3481">
          <cell r="A3481" t="str">
            <v>50661681</v>
          </cell>
          <cell r="C3481" t="str">
            <v>50928610</v>
          </cell>
        </row>
        <row r="3482">
          <cell r="A3482" t="str">
            <v>50661682</v>
          </cell>
          <cell r="C3482" t="str">
            <v>51533142</v>
          </cell>
        </row>
        <row r="3483">
          <cell r="A3483" t="str">
            <v>50665682</v>
          </cell>
          <cell r="C3483" t="str">
            <v>50593149</v>
          </cell>
        </row>
        <row r="3484">
          <cell r="A3484" t="str">
            <v>50665921</v>
          </cell>
          <cell r="C3484" t="str">
            <v>50818068</v>
          </cell>
        </row>
        <row r="3485">
          <cell r="A3485" t="str">
            <v>50665924</v>
          </cell>
          <cell r="C3485" t="str">
            <v>51423994</v>
          </cell>
        </row>
        <row r="3486">
          <cell r="A3486" t="str">
            <v>50665950</v>
          </cell>
          <cell r="C3486" t="str">
            <v>50593181</v>
          </cell>
        </row>
        <row r="3487">
          <cell r="A3487" t="str">
            <v>50665964</v>
          </cell>
          <cell r="C3487" t="str">
            <v>50593370</v>
          </cell>
        </row>
        <row r="3488">
          <cell r="A3488" t="str">
            <v>50665966</v>
          </cell>
          <cell r="C3488" t="str">
            <v>50593374</v>
          </cell>
        </row>
        <row r="3489">
          <cell r="A3489" t="str">
            <v>50665968</v>
          </cell>
          <cell r="C3489" t="str">
            <v>50593363</v>
          </cell>
        </row>
        <row r="3490">
          <cell r="A3490" t="str">
            <v>50665969</v>
          </cell>
          <cell r="C3490" t="str">
            <v>50593359</v>
          </cell>
        </row>
        <row r="3491">
          <cell r="A3491" t="str">
            <v>50668108</v>
          </cell>
          <cell r="C3491" t="str">
            <v>50764233</v>
          </cell>
        </row>
        <row r="3492">
          <cell r="A3492" t="str">
            <v>50668450</v>
          </cell>
          <cell r="C3492" t="str">
            <v>50915939</v>
          </cell>
        </row>
        <row r="3493">
          <cell r="A3493" t="str">
            <v>50668468</v>
          </cell>
          <cell r="C3493" t="str">
            <v>50699475</v>
          </cell>
        </row>
        <row r="3494">
          <cell r="A3494" t="str">
            <v>50668470</v>
          </cell>
          <cell r="C3494" t="str">
            <v>50817993</v>
          </cell>
        </row>
        <row r="3495">
          <cell r="A3495" t="str">
            <v>50668471</v>
          </cell>
          <cell r="C3495" t="str">
            <v>50769621</v>
          </cell>
        </row>
        <row r="3496">
          <cell r="A3496" t="str">
            <v>50668574</v>
          </cell>
          <cell r="C3496" t="str">
            <v>50698865</v>
          </cell>
        </row>
        <row r="3497">
          <cell r="A3497" t="str">
            <v>50668637</v>
          </cell>
          <cell r="C3497" t="str">
            <v>51838496</v>
          </cell>
        </row>
        <row r="3498">
          <cell r="A3498" t="str">
            <v>50669381</v>
          </cell>
          <cell r="C3498" t="str">
            <v>50911284</v>
          </cell>
        </row>
        <row r="3499">
          <cell r="A3499" t="str">
            <v>50669425</v>
          </cell>
          <cell r="C3499" t="str">
            <v>50698797</v>
          </cell>
        </row>
        <row r="3500">
          <cell r="A3500" t="str">
            <v>50673742</v>
          </cell>
          <cell r="C3500" t="str">
            <v>50818105</v>
          </cell>
        </row>
        <row r="3501">
          <cell r="A3501" t="str">
            <v>50673832</v>
          </cell>
          <cell r="C3501" t="str">
            <v>51533143</v>
          </cell>
        </row>
        <row r="3502">
          <cell r="A3502" t="str">
            <v>50674112</v>
          </cell>
          <cell r="C3502" t="str">
            <v>50699535</v>
          </cell>
        </row>
        <row r="3503">
          <cell r="A3503" t="str">
            <v>50674428</v>
          </cell>
          <cell r="C3503" t="str">
            <v>50817963</v>
          </cell>
        </row>
        <row r="3504">
          <cell r="A3504" t="str">
            <v>50675977</v>
          </cell>
          <cell r="C3504" t="str">
            <v>50910298</v>
          </cell>
        </row>
        <row r="3505">
          <cell r="A3505" t="str">
            <v>50679890</v>
          </cell>
          <cell r="C3505" t="str">
            <v>51439705</v>
          </cell>
        </row>
        <row r="3506">
          <cell r="A3506" t="str">
            <v>50681518</v>
          </cell>
          <cell r="C3506" t="str">
            <v>50692387</v>
          </cell>
        </row>
        <row r="3507">
          <cell r="A3507" t="str">
            <v>50682887</v>
          </cell>
          <cell r="C3507" t="str">
            <v>51403670</v>
          </cell>
        </row>
        <row r="3508">
          <cell r="A3508" t="str">
            <v>50685357</v>
          </cell>
          <cell r="C3508" t="str">
            <v>50916402</v>
          </cell>
        </row>
        <row r="3509">
          <cell r="A3509" t="str">
            <v>50685358</v>
          </cell>
          <cell r="C3509" t="str">
            <v>50476127</v>
          </cell>
        </row>
        <row r="3510">
          <cell r="A3510" t="str">
            <v>50685471</v>
          </cell>
          <cell r="C3510" t="str">
            <v>50699537</v>
          </cell>
        </row>
        <row r="3511">
          <cell r="A3511" t="str">
            <v>50686845</v>
          </cell>
          <cell r="C3511" t="str">
            <v>50699538</v>
          </cell>
        </row>
        <row r="3512">
          <cell r="A3512" t="str">
            <v>50686907</v>
          </cell>
          <cell r="C3512" t="str">
            <v>50692391</v>
          </cell>
        </row>
        <row r="3513">
          <cell r="A3513" t="str">
            <v>50686909</v>
          </cell>
          <cell r="C3513" t="str">
            <v>51178636</v>
          </cell>
        </row>
        <row r="3514">
          <cell r="A3514" t="str">
            <v>50686910</v>
          </cell>
          <cell r="C3514" t="str">
            <v>51838497</v>
          </cell>
        </row>
        <row r="3515">
          <cell r="A3515" t="str">
            <v>50686913</v>
          </cell>
          <cell r="C3515" t="str">
            <v>50699540</v>
          </cell>
        </row>
        <row r="3516">
          <cell r="A3516" t="str">
            <v>50686916</v>
          </cell>
          <cell r="C3516" t="str">
            <v>51090052</v>
          </cell>
        </row>
        <row r="3517">
          <cell r="A3517" t="str">
            <v>50686919</v>
          </cell>
          <cell r="C3517" t="str">
            <v>50726802</v>
          </cell>
        </row>
        <row r="3518">
          <cell r="A3518" t="str">
            <v>50686921</v>
          </cell>
          <cell r="C3518" t="str">
            <v>50699543</v>
          </cell>
        </row>
        <row r="3519">
          <cell r="A3519" t="str">
            <v>50686956</v>
          </cell>
          <cell r="C3519" t="str">
            <v>50986567</v>
          </cell>
        </row>
        <row r="3520">
          <cell r="A3520" t="str">
            <v>50687078</v>
          </cell>
          <cell r="C3520" t="str">
            <v>50699545</v>
          </cell>
        </row>
        <row r="3521">
          <cell r="A3521" t="str">
            <v>50687085</v>
          </cell>
          <cell r="C3521" t="str">
            <v>50764235</v>
          </cell>
        </row>
        <row r="3522">
          <cell r="A3522" t="str">
            <v>50687140</v>
          </cell>
          <cell r="C3522" t="str">
            <v>50699547</v>
          </cell>
        </row>
        <row r="3523">
          <cell r="A3523" t="str">
            <v>50687152</v>
          </cell>
          <cell r="C3523" t="str">
            <v>51178637</v>
          </cell>
        </row>
        <row r="3524">
          <cell r="A3524" t="str">
            <v>50687237</v>
          </cell>
          <cell r="C3524" t="str">
            <v>50977655</v>
          </cell>
        </row>
        <row r="3525">
          <cell r="A3525" t="str">
            <v>50687280</v>
          </cell>
          <cell r="C3525" t="str">
            <v>50699549</v>
          </cell>
        </row>
        <row r="3526">
          <cell r="A3526" t="str">
            <v>50687282</v>
          </cell>
          <cell r="C3526" t="str">
            <v>50699550</v>
          </cell>
        </row>
        <row r="3527">
          <cell r="A3527" t="str">
            <v>50687292</v>
          </cell>
          <cell r="C3527" t="str">
            <v>50699551</v>
          </cell>
        </row>
        <row r="3528">
          <cell r="A3528" t="str">
            <v>50687352</v>
          </cell>
          <cell r="C3528" t="str">
            <v>50692277</v>
          </cell>
        </row>
        <row r="3529">
          <cell r="A3529" t="str">
            <v>50689101</v>
          </cell>
          <cell r="C3529" t="str">
            <v>50977656</v>
          </cell>
        </row>
        <row r="3530">
          <cell r="A3530" t="str">
            <v>50689364</v>
          </cell>
          <cell r="C3530" t="str">
            <v>51090053</v>
          </cell>
        </row>
        <row r="3531">
          <cell r="A3531" t="str">
            <v>50689365</v>
          </cell>
          <cell r="C3531" t="str">
            <v>51313017</v>
          </cell>
        </row>
        <row r="3532">
          <cell r="A3532" t="str">
            <v>50689366</v>
          </cell>
          <cell r="C3532" t="str">
            <v>51403671</v>
          </cell>
        </row>
        <row r="3533">
          <cell r="A3533" t="str">
            <v>50689367</v>
          </cell>
          <cell r="C3533" t="str">
            <v>50818108</v>
          </cell>
        </row>
        <row r="3534">
          <cell r="A3534" t="str">
            <v>50689369</v>
          </cell>
          <cell r="C3534" t="str">
            <v>50654497</v>
          </cell>
        </row>
        <row r="3535">
          <cell r="A3535" t="str">
            <v>50689371</v>
          </cell>
          <cell r="C3535" t="str">
            <v>50726921</v>
          </cell>
        </row>
        <row r="3536">
          <cell r="A3536" t="str">
            <v>50689498</v>
          </cell>
          <cell r="C3536" t="str">
            <v>50817963</v>
          </cell>
        </row>
        <row r="3537">
          <cell r="A3537" t="str">
            <v>50689526</v>
          </cell>
          <cell r="C3537" t="str">
            <v>50692382</v>
          </cell>
        </row>
        <row r="3538">
          <cell r="A3538" t="str">
            <v>50690458</v>
          </cell>
          <cell r="C3538" t="str">
            <v>50692401</v>
          </cell>
        </row>
        <row r="3539">
          <cell r="A3539" t="str">
            <v>50690576</v>
          </cell>
          <cell r="C3539" t="str">
            <v>50593109</v>
          </cell>
        </row>
        <row r="3540">
          <cell r="A3540" t="str">
            <v>50690577</v>
          </cell>
          <cell r="C3540" t="str">
            <v>50819982</v>
          </cell>
        </row>
        <row r="3541">
          <cell r="A3541" t="str">
            <v>50690578</v>
          </cell>
          <cell r="C3541" t="str">
            <v>50730280</v>
          </cell>
        </row>
        <row r="3542">
          <cell r="A3542" t="str">
            <v>50690579</v>
          </cell>
          <cell r="C3542" t="str">
            <v>50593282</v>
          </cell>
        </row>
        <row r="3543">
          <cell r="A3543" t="str">
            <v>50690580</v>
          </cell>
          <cell r="C3543" t="str">
            <v>50820010</v>
          </cell>
        </row>
        <row r="3544">
          <cell r="A3544" t="str">
            <v>50690582</v>
          </cell>
          <cell r="C3544" t="str">
            <v>50692403</v>
          </cell>
        </row>
        <row r="3545">
          <cell r="A3545" t="str">
            <v>50690583</v>
          </cell>
          <cell r="C3545" t="str">
            <v>50692404</v>
          </cell>
        </row>
        <row r="3546">
          <cell r="A3546" t="str">
            <v>50690686</v>
          </cell>
          <cell r="C3546" t="str">
            <v>50797323</v>
          </cell>
        </row>
        <row r="3547">
          <cell r="A3547" t="str">
            <v>50690809</v>
          </cell>
          <cell r="C3547" t="str">
            <v>50726923</v>
          </cell>
        </row>
        <row r="3548">
          <cell r="A3548" t="str">
            <v>50691007</v>
          </cell>
          <cell r="C3548" t="str">
            <v>50692407</v>
          </cell>
        </row>
        <row r="3549">
          <cell r="A3549" t="str">
            <v>50691008</v>
          </cell>
          <cell r="C3549" t="str">
            <v>50593073</v>
          </cell>
        </row>
        <row r="3550">
          <cell r="A3550" t="str">
            <v>50691171</v>
          </cell>
          <cell r="C3550" t="str">
            <v>50659206</v>
          </cell>
        </row>
        <row r="3551">
          <cell r="A3551" t="str">
            <v>50691173</v>
          </cell>
          <cell r="C3551" t="str">
            <v>50726925</v>
          </cell>
        </row>
        <row r="3552">
          <cell r="A3552" t="str">
            <v>50691180</v>
          </cell>
          <cell r="C3552" t="str">
            <v>50692410</v>
          </cell>
        </row>
        <row r="3553">
          <cell r="A3553" t="str">
            <v>50691261</v>
          </cell>
          <cell r="C3553" t="str">
            <v>51838498</v>
          </cell>
        </row>
        <row r="3554">
          <cell r="A3554" t="str">
            <v>50691262</v>
          </cell>
          <cell r="C3554" t="str">
            <v>50726926</v>
          </cell>
        </row>
        <row r="3555">
          <cell r="A3555" t="str">
            <v>50691453</v>
          </cell>
          <cell r="C3555" t="str">
            <v>50726927</v>
          </cell>
        </row>
        <row r="3556">
          <cell r="A3556" t="str">
            <v>50691454</v>
          </cell>
          <cell r="C3556" t="str">
            <v>50639571</v>
          </cell>
        </row>
        <row r="3557">
          <cell r="A3557" t="str">
            <v>50691836</v>
          </cell>
          <cell r="C3557" t="str">
            <v>50692413</v>
          </cell>
        </row>
        <row r="3558">
          <cell r="A3558" t="str">
            <v>50691837</v>
          </cell>
          <cell r="C3558" t="str">
            <v>50692414</v>
          </cell>
        </row>
        <row r="3559">
          <cell r="A3559" t="str">
            <v>50692730</v>
          </cell>
          <cell r="C3559" t="str">
            <v>50692413</v>
          </cell>
        </row>
        <row r="3560">
          <cell r="A3560" t="str">
            <v>50692731</v>
          </cell>
          <cell r="C3560" t="str">
            <v>50692414</v>
          </cell>
        </row>
        <row r="3561">
          <cell r="A3561" t="str">
            <v>50692832</v>
          </cell>
          <cell r="C3561" t="str">
            <v>50659200</v>
          </cell>
        </row>
        <row r="3562">
          <cell r="A3562" t="str">
            <v>50693914</v>
          </cell>
          <cell r="C3562" t="str">
            <v>50726928</v>
          </cell>
        </row>
        <row r="3563">
          <cell r="A3563" t="str">
            <v>50693983</v>
          </cell>
          <cell r="C3563" t="str">
            <v>50593357</v>
          </cell>
        </row>
        <row r="3564">
          <cell r="A3564" t="str">
            <v>50696087</v>
          </cell>
          <cell r="C3564" t="str">
            <v>50699554</v>
          </cell>
        </row>
        <row r="3565">
          <cell r="A3565" t="str">
            <v>50696088</v>
          </cell>
          <cell r="C3565" t="str">
            <v>50764491</v>
          </cell>
        </row>
        <row r="3566">
          <cell r="A3566" t="str">
            <v>50696136</v>
          </cell>
          <cell r="C3566" t="str">
            <v>50699555</v>
          </cell>
        </row>
        <row r="3567">
          <cell r="A3567" t="str">
            <v>50696138</v>
          </cell>
          <cell r="C3567" t="str">
            <v>50619856</v>
          </cell>
        </row>
        <row r="3568">
          <cell r="A3568" t="str">
            <v>50696143</v>
          </cell>
          <cell r="C3568" t="str">
            <v>50818109</v>
          </cell>
        </row>
        <row r="3569">
          <cell r="A3569" t="str">
            <v>50696250</v>
          </cell>
          <cell r="C3569" t="str">
            <v>50764236</v>
          </cell>
        </row>
        <row r="3570">
          <cell r="A3570" t="str">
            <v>50696252</v>
          </cell>
          <cell r="C3570" t="str">
            <v>51403735</v>
          </cell>
        </row>
        <row r="3571">
          <cell r="A3571" t="str">
            <v>50696253</v>
          </cell>
          <cell r="C3571" t="str">
            <v>50764654</v>
          </cell>
        </row>
        <row r="3572">
          <cell r="A3572" t="str">
            <v>50696254</v>
          </cell>
          <cell r="C3572" t="str">
            <v>50764654</v>
          </cell>
        </row>
        <row r="3573">
          <cell r="A3573" t="str">
            <v>50696255</v>
          </cell>
          <cell r="C3573" t="str">
            <v>50764654</v>
          </cell>
        </row>
        <row r="3574">
          <cell r="A3574" t="str">
            <v>50696256</v>
          </cell>
          <cell r="C3574" t="str">
            <v>51313018</v>
          </cell>
        </row>
        <row r="3575">
          <cell r="A3575" t="str">
            <v>50696342</v>
          </cell>
          <cell r="C3575" t="str">
            <v>50699560</v>
          </cell>
        </row>
        <row r="3576">
          <cell r="A3576" t="str">
            <v>50696343</v>
          </cell>
          <cell r="C3576" t="str">
            <v>50699560</v>
          </cell>
        </row>
        <row r="3577">
          <cell r="A3577" t="str">
            <v>50696344</v>
          </cell>
          <cell r="C3577" t="str">
            <v>50659206</v>
          </cell>
        </row>
        <row r="3578">
          <cell r="A3578" t="str">
            <v>50696509</v>
          </cell>
          <cell r="C3578" t="str">
            <v>50699561</v>
          </cell>
        </row>
        <row r="3579">
          <cell r="A3579" t="str">
            <v>50696671</v>
          </cell>
          <cell r="C3579" t="str">
            <v>50977658</v>
          </cell>
        </row>
        <row r="3580">
          <cell r="A3580" t="str">
            <v>50696736</v>
          </cell>
          <cell r="C3580" t="str">
            <v>50699563</v>
          </cell>
        </row>
        <row r="3581">
          <cell r="A3581" t="str">
            <v>50701317</v>
          </cell>
          <cell r="C3581" t="str">
            <v>51838499</v>
          </cell>
        </row>
        <row r="3582">
          <cell r="A3582" t="str">
            <v>50702575</v>
          </cell>
          <cell r="C3582" t="str">
            <v>50654483</v>
          </cell>
        </row>
        <row r="3583">
          <cell r="A3583" t="str">
            <v>50703824</v>
          </cell>
          <cell r="C3583" t="str">
            <v>51178640</v>
          </cell>
        </row>
        <row r="3584">
          <cell r="A3584" t="str">
            <v>50704000</v>
          </cell>
          <cell r="C3584" t="str">
            <v>51114662</v>
          </cell>
        </row>
        <row r="3585">
          <cell r="A3585" t="str">
            <v>50704300</v>
          </cell>
          <cell r="C3585" t="str">
            <v>50714075</v>
          </cell>
        </row>
        <row r="3586">
          <cell r="A3586" t="str">
            <v>50704301</v>
          </cell>
          <cell r="C3586" t="str">
            <v>51178641</v>
          </cell>
        </row>
        <row r="3587">
          <cell r="A3587" t="str">
            <v>50704616</v>
          </cell>
          <cell r="C3587" t="str">
            <v>50714076</v>
          </cell>
        </row>
        <row r="3588">
          <cell r="A3588" t="str">
            <v>50704619</v>
          </cell>
          <cell r="C3588" t="str">
            <v>50714076</v>
          </cell>
        </row>
        <row r="3589">
          <cell r="A3589" t="str">
            <v>50704748</v>
          </cell>
          <cell r="C3589" t="str">
            <v>50768549</v>
          </cell>
        </row>
        <row r="3590">
          <cell r="A3590" t="str">
            <v>50704749</v>
          </cell>
          <cell r="C3590" t="str">
            <v>51838525</v>
          </cell>
        </row>
        <row r="3591">
          <cell r="A3591" t="str">
            <v>50704789</v>
          </cell>
          <cell r="C3591" t="str">
            <v>50918167</v>
          </cell>
        </row>
        <row r="3592">
          <cell r="A3592" t="str">
            <v>50708240</v>
          </cell>
          <cell r="C3592" t="str">
            <v>50609925</v>
          </cell>
        </row>
        <row r="3593">
          <cell r="A3593" t="str">
            <v>50709116</v>
          </cell>
          <cell r="C3593" t="str">
            <v>51313019</v>
          </cell>
        </row>
        <row r="3594">
          <cell r="A3594" t="str">
            <v>50709178</v>
          </cell>
          <cell r="C3594" t="str">
            <v>51552654</v>
          </cell>
        </row>
        <row r="3595">
          <cell r="A3595" t="str">
            <v>50709236</v>
          </cell>
          <cell r="C3595" t="str">
            <v>51178642</v>
          </cell>
        </row>
        <row r="3596">
          <cell r="A3596" t="str">
            <v>50709789</v>
          </cell>
          <cell r="C3596" t="str">
            <v>51313020</v>
          </cell>
        </row>
        <row r="3597">
          <cell r="A3597" t="str">
            <v>50710040</v>
          </cell>
          <cell r="C3597" t="str">
            <v>50977660</v>
          </cell>
        </row>
        <row r="3598">
          <cell r="A3598" t="str">
            <v>50710282</v>
          </cell>
          <cell r="C3598" t="str">
            <v>50714083</v>
          </cell>
        </row>
        <row r="3599">
          <cell r="A3599" t="str">
            <v>50710283</v>
          </cell>
          <cell r="C3599" t="str">
            <v>50726930</v>
          </cell>
        </row>
        <row r="3600">
          <cell r="A3600" t="str">
            <v>50710316</v>
          </cell>
          <cell r="C3600" t="str">
            <v>50714084</v>
          </cell>
        </row>
        <row r="3601">
          <cell r="A3601" t="str">
            <v>50710317</v>
          </cell>
          <cell r="C3601" t="str">
            <v>50764238</v>
          </cell>
        </row>
        <row r="3602">
          <cell r="A3602" t="str">
            <v>50710318</v>
          </cell>
          <cell r="C3602" t="str">
            <v>50714084</v>
          </cell>
        </row>
        <row r="3603">
          <cell r="A3603" t="str">
            <v>50711515</v>
          </cell>
          <cell r="C3603" t="str">
            <v>50726658</v>
          </cell>
        </row>
        <row r="3604">
          <cell r="A3604" t="str">
            <v>50715234</v>
          </cell>
          <cell r="C3604" t="str">
            <v>51582907</v>
          </cell>
        </row>
        <row r="3605">
          <cell r="A3605" t="str">
            <v>50715235</v>
          </cell>
          <cell r="C3605" t="str">
            <v>51582907</v>
          </cell>
        </row>
        <row r="3606">
          <cell r="A3606" t="str">
            <v>50715236</v>
          </cell>
          <cell r="C3606" t="str">
            <v>51582907</v>
          </cell>
        </row>
        <row r="3607">
          <cell r="A3607" t="str">
            <v>50715237</v>
          </cell>
          <cell r="C3607" t="str">
            <v>50726932</v>
          </cell>
        </row>
        <row r="3608">
          <cell r="A3608" t="str">
            <v>50715238</v>
          </cell>
          <cell r="C3608" t="str">
            <v>51582907</v>
          </cell>
        </row>
        <row r="3609">
          <cell r="A3609" t="str">
            <v>50715239</v>
          </cell>
          <cell r="C3609" t="str">
            <v>50726934</v>
          </cell>
        </row>
        <row r="3610">
          <cell r="A3610" t="str">
            <v>50715240</v>
          </cell>
          <cell r="C3610" t="str">
            <v>51323414</v>
          </cell>
        </row>
        <row r="3611">
          <cell r="A3611" t="str">
            <v>50715241</v>
          </cell>
          <cell r="C3611" t="str">
            <v>51582907</v>
          </cell>
        </row>
        <row r="3612">
          <cell r="A3612" t="str">
            <v>50715242</v>
          </cell>
          <cell r="C3612" t="str">
            <v>51582907</v>
          </cell>
        </row>
        <row r="3613">
          <cell r="A3613" t="str">
            <v>50715243</v>
          </cell>
          <cell r="C3613" t="str">
            <v>50726934</v>
          </cell>
        </row>
        <row r="3614">
          <cell r="A3614" t="str">
            <v>50715244</v>
          </cell>
          <cell r="C3614" t="str">
            <v>51838526</v>
          </cell>
        </row>
        <row r="3615">
          <cell r="A3615" t="str">
            <v>50715245</v>
          </cell>
          <cell r="C3615" t="str">
            <v>51090056</v>
          </cell>
        </row>
        <row r="3616">
          <cell r="A3616" t="str">
            <v>50715246</v>
          </cell>
          <cell r="C3616" t="str">
            <v>51582907</v>
          </cell>
        </row>
        <row r="3617">
          <cell r="A3617" t="str">
            <v>50715247</v>
          </cell>
          <cell r="C3617" t="str">
            <v>50726933</v>
          </cell>
        </row>
        <row r="3618">
          <cell r="A3618" t="str">
            <v>50715248</v>
          </cell>
          <cell r="C3618" t="str">
            <v>51178643</v>
          </cell>
        </row>
        <row r="3619">
          <cell r="A3619" t="str">
            <v>50716757</v>
          </cell>
          <cell r="C3619" t="str">
            <v>51178637</v>
          </cell>
        </row>
        <row r="3620">
          <cell r="A3620" t="str">
            <v>50717816</v>
          </cell>
          <cell r="C3620" t="str">
            <v>50659206</v>
          </cell>
        </row>
        <row r="3621">
          <cell r="A3621" t="str">
            <v>50718530</v>
          </cell>
          <cell r="C3621" t="str">
            <v>51838527</v>
          </cell>
        </row>
        <row r="3622">
          <cell r="A3622" t="str">
            <v>50719222</v>
          </cell>
          <cell r="C3622" t="str">
            <v>50907057</v>
          </cell>
        </row>
        <row r="3623">
          <cell r="A3623" t="str">
            <v>50719686</v>
          </cell>
          <cell r="C3623" t="str">
            <v>50818111</v>
          </cell>
        </row>
        <row r="3624">
          <cell r="A3624" t="str">
            <v>50720603</v>
          </cell>
          <cell r="C3624" t="str">
            <v>50768550</v>
          </cell>
        </row>
        <row r="3625">
          <cell r="A3625" t="str">
            <v>50720724</v>
          </cell>
          <cell r="C3625" t="str">
            <v>51838528</v>
          </cell>
        </row>
        <row r="3626">
          <cell r="A3626" t="str">
            <v>50720820</v>
          </cell>
          <cell r="C3626" t="str">
            <v>50769623</v>
          </cell>
        </row>
        <row r="3627">
          <cell r="A3627" t="str">
            <v>50721000</v>
          </cell>
          <cell r="C3627" t="str">
            <v>51323414</v>
          </cell>
        </row>
        <row r="3628">
          <cell r="A3628" t="str">
            <v>50721355</v>
          </cell>
          <cell r="C3628" t="str">
            <v>50726934</v>
          </cell>
        </row>
        <row r="3629">
          <cell r="A3629" t="str">
            <v>50721720</v>
          </cell>
          <cell r="C3629" t="str">
            <v>50656400</v>
          </cell>
        </row>
        <row r="3630">
          <cell r="A3630" t="str">
            <v>50721944</v>
          </cell>
          <cell r="C3630" t="str">
            <v>51838529</v>
          </cell>
        </row>
        <row r="3631">
          <cell r="A3631" t="str">
            <v>50722947</v>
          </cell>
          <cell r="C3631" t="str">
            <v>50977662</v>
          </cell>
        </row>
        <row r="3632">
          <cell r="A3632" t="str">
            <v>50723835</v>
          </cell>
          <cell r="C3632" t="str">
            <v>50726937</v>
          </cell>
        </row>
        <row r="3633">
          <cell r="A3633" t="str">
            <v>50724038</v>
          </cell>
          <cell r="C3633" t="str">
            <v>50730282</v>
          </cell>
        </row>
        <row r="3634">
          <cell r="A3634" t="str">
            <v>50724039</v>
          </cell>
          <cell r="C3634" t="str">
            <v>50726939</v>
          </cell>
        </row>
        <row r="3635">
          <cell r="A3635" t="str">
            <v>50724055</v>
          </cell>
          <cell r="C3635" t="str">
            <v>50764655</v>
          </cell>
        </row>
        <row r="3636">
          <cell r="A3636" t="str">
            <v>50724056</v>
          </cell>
          <cell r="C3636" t="str">
            <v>50730284</v>
          </cell>
        </row>
        <row r="3637">
          <cell r="A3637" t="str">
            <v>50724057</v>
          </cell>
          <cell r="C3637" t="str">
            <v>50730285</v>
          </cell>
        </row>
        <row r="3638">
          <cell r="A3638" t="str">
            <v>50724058</v>
          </cell>
          <cell r="C3638" t="str">
            <v>50986569</v>
          </cell>
        </row>
        <row r="3639">
          <cell r="A3639" t="str">
            <v>50725040</v>
          </cell>
          <cell r="C3639" t="str">
            <v>50593274</v>
          </cell>
        </row>
        <row r="3640">
          <cell r="A3640" t="str">
            <v>50725650</v>
          </cell>
          <cell r="C3640" t="str">
            <v>51533144</v>
          </cell>
        </row>
        <row r="3641">
          <cell r="A3641" t="str">
            <v>50726087</v>
          </cell>
          <cell r="C3641" t="str">
            <v>51313021</v>
          </cell>
        </row>
        <row r="3642">
          <cell r="A3642" t="str">
            <v>50726093</v>
          </cell>
          <cell r="C3642" t="str">
            <v>50726946</v>
          </cell>
        </row>
        <row r="3643">
          <cell r="A3643" t="str">
            <v>50726155</v>
          </cell>
          <cell r="C3643" t="str">
            <v>50726947</v>
          </cell>
        </row>
        <row r="3644">
          <cell r="A3644" t="str">
            <v>50726156</v>
          </cell>
          <cell r="C3644" t="str">
            <v>50726947</v>
          </cell>
        </row>
        <row r="3645">
          <cell r="A3645" t="str">
            <v>50726157</v>
          </cell>
          <cell r="C3645" t="str">
            <v>50661761</v>
          </cell>
        </row>
        <row r="3646">
          <cell r="A3646" t="str">
            <v>50726158</v>
          </cell>
          <cell r="C3646" t="str">
            <v>50661761</v>
          </cell>
        </row>
        <row r="3647">
          <cell r="A3647" t="str">
            <v>50726159</v>
          </cell>
          <cell r="C3647" t="str">
            <v>50661761</v>
          </cell>
        </row>
        <row r="3648">
          <cell r="A3648" t="str">
            <v>50726161</v>
          </cell>
          <cell r="C3648" t="str">
            <v>50593095</v>
          </cell>
        </row>
        <row r="3649">
          <cell r="A3649" t="str">
            <v>50726162</v>
          </cell>
          <cell r="C3649" t="str">
            <v>50593113</v>
          </cell>
        </row>
        <row r="3650">
          <cell r="A3650" t="str">
            <v>50726163</v>
          </cell>
          <cell r="C3650" t="str">
            <v>50593113</v>
          </cell>
        </row>
        <row r="3651">
          <cell r="A3651" t="str">
            <v>50726164</v>
          </cell>
          <cell r="C3651" t="str">
            <v>50593113</v>
          </cell>
        </row>
        <row r="3652">
          <cell r="A3652" t="str">
            <v>50726165</v>
          </cell>
          <cell r="C3652" t="str">
            <v>50593113</v>
          </cell>
        </row>
        <row r="3653">
          <cell r="A3653" t="str">
            <v>50726166</v>
          </cell>
          <cell r="C3653" t="str">
            <v>50911046</v>
          </cell>
        </row>
        <row r="3654">
          <cell r="A3654" t="str">
            <v>50726168</v>
          </cell>
          <cell r="C3654" t="str">
            <v>50911046</v>
          </cell>
        </row>
        <row r="3655">
          <cell r="A3655" t="str">
            <v>50726169</v>
          </cell>
          <cell r="C3655" t="str">
            <v>50727154</v>
          </cell>
        </row>
        <row r="3656">
          <cell r="A3656" t="str">
            <v>50726170</v>
          </cell>
          <cell r="C3656" t="str">
            <v>50727154</v>
          </cell>
        </row>
        <row r="3657">
          <cell r="A3657" t="str">
            <v>50726171</v>
          </cell>
          <cell r="C3657" t="str">
            <v>50820012</v>
          </cell>
        </row>
        <row r="3658">
          <cell r="A3658" t="str">
            <v>50726172</v>
          </cell>
          <cell r="C3658" t="str">
            <v>50797320</v>
          </cell>
        </row>
        <row r="3659">
          <cell r="A3659" t="str">
            <v>50726173</v>
          </cell>
          <cell r="C3659" t="str">
            <v>50819986</v>
          </cell>
        </row>
        <row r="3660">
          <cell r="A3660" t="str">
            <v>50726174</v>
          </cell>
          <cell r="C3660" t="str">
            <v>50797320</v>
          </cell>
        </row>
        <row r="3661">
          <cell r="A3661" t="str">
            <v>50726175</v>
          </cell>
          <cell r="C3661" t="str">
            <v>50819985</v>
          </cell>
        </row>
        <row r="3662">
          <cell r="A3662" t="str">
            <v>50726196</v>
          </cell>
          <cell r="C3662" t="str">
            <v>50726948</v>
          </cell>
        </row>
        <row r="3663">
          <cell r="A3663" t="str">
            <v>50726317</v>
          </cell>
          <cell r="C3663" t="str">
            <v>50726782</v>
          </cell>
        </row>
        <row r="3664">
          <cell r="A3664" t="str">
            <v>50726319</v>
          </cell>
          <cell r="C3664" t="str">
            <v>50466646</v>
          </cell>
        </row>
        <row r="3665">
          <cell r="A3665" t="str">
            <v>50726352</v>
          </cell>
          <cell r="C3665" t="str">
            <v>51838530</v>
          </cell>
        </row>
        <row r="3666">
          <cell r="A3666" t="str">
            <v>50726431</v>
          </cell>
          <cell r="C3666" t="str">
            <v>50818112</v>
          </cell>
        </row>
        <row r="3667">
          <cell r="A3667" t="str">
            <v>50726432</v>
          </cell>
          <cell r="C3667" t="str">
            <v>50692245</v>
          </cell>
        </row>
        <row r="3668">
          <cell r="A3668" t="str">
            <v>50726445</v>
          </cell>
          <cell r="C3668" t="str">
            <v>51838531</v>
          </cell>
        </row>
        <row r="3669">
          <cell r="A3669" t="str">
            <v>50727315</v>
          </cell>
          <cell r="C3669" t="str">
            <v>50417150</v>
          </cell>
        </row>
        <row r="3670">
          <cell r="A3670" t="str">
            <v>50727476</v>
          </cell>
          <cell r="C3670" t="str">
            <v>50915968</v>
          </cell>
        </row>
        <row r="3671">
          <cell r="A3671" t="str">
            <v>50729377</v>
          </cell>
          <cell r="C3671" t="str">
            <v>50592967</v>
          </cell>
        </row>
        <row r="3672">
          <cell r="A3672" t="str">
            <v>50729896</v>
          </cell>
          <cell r="C3672" t="str">
            <v>50730508</v>
          </cell>
        </row>
        <row r="3673">
          <cell r="A3673" t="str">
            <v>50729996</v>
          </cell>
          <cell r="C3673" t="str">
            <v>50730509</v>
          </cell>
        </row>
        <row r="3674">
          <cell r="A3674" t="str">
            <v>50730029</v>
          </cell>
          <cell r="C3674" t="str">
            <v>50916266</v>
          </cell>
        </row>
        <row r="3675">
          <cell r="A3675" t="str">
            <v>50730561</v>
          </cell>
          <cell r="C3675" t="str">
            <v>51313024</v>
          </cell>
        </row>
        <row r="3676">
          <cell r="A3676" t="str">
            <v>50730562</v>
          </cell>
          <cell r="C3676" t="str">
            <v>50730580</v>
          </cell>
        </row>
        <row r="3677">
          <cell r="A3677" t="str">
            <v>50730672</v>
          </cell>
          <cell r="C3677" t="str">
            <v>51552655</v>
          </cell>
        </row>
        <row r="3678">
          <cell r="A3678" t="str">
            <v>50730700</v>
          </cell>
          <cell r="C3678" t="str">
            <v>51313026</v>
          </cell>
        </row>
        <row r="3679">
          <cell r="A3679" t="str">
            <v>50730703</v>
          </cell>
          <cell r="C3679" t="str">
            <v>50730986</v>
          </cell>
        </row>
        <row r="3680">
          <cell r="A3680" t="str">
            <v>50730704</v>
          </cell>
          <cell r="C3680" t="str">
            <v>50730987</v>
          </cell>
        </row>
        <row r="3681">
          <cell r="A3681" t="str">
            <v>50730706</v>
          </cell>
          <cell r="C3681" t="str">
            <v>50764243</v>
          </cell>
        </row>
        <row r="3682">
          <cell r="A3682" t="str">
            <v>50730709</v>
          </cell>
          <cell r="C3682" t="str">
            <v>50820013</v>
          </cell>
        </row>
        <row r="3683">
          <cell r="A3683" t="str">
            <v>50731565</v>
          </cell>
          <cell r="C3683" t="str">
            <v>50907058</v>
          </cell>
        </row>
        <row r="3684">
          <cell r="A3684" t="str">
            <v>50731567</v>
          </cell>
          <cell r="C3684" t="str">
            <v>50764244</v>
          </cell>
        </row>
        <row r="3685">
          <cell r="A3685" t="str">
            <v>50732101</v>
          </cell>
          <cell r="C3685" t="str">
            <v>51838532</v>
          </cell>
        </row>
        <row r="3686">
          <cell r="A3686" t="str">
            <v>50737864</v>
          </cell>
          <cell r="C3686" t="str">
            <v>51313027</v>
          </cell>
        </row>
        <row r="3687">
          <cell r="A3687" t="str">
            <v>50739868</v>
          </cell>
          <cell r="C3687" t="str">
            <v>50593108</v>
          </cell>
        </row>
        <row r="3688">
          <cell r="A3688" t="str">
            <v>50740001</v>
          </cell>
          <cell r="C3688" t="str">
            <v>50917048</v>
          </cell>
        </row>
        <row r="3689">
          <cell r="A3689" t="str">
            <v>50740191</v>
          </cell>
          <cell r="C3689" t="str">
            <v>51533145</v>
          </cell>
        </row>
        <row r="3690">
          <cell r="A3690" t="str">
            <v>50741094</v>
          </cell>
          <cell r="C3690" t="str">
            <v>50769806</v>
          </cell>
        </row>
        <row r="3691">
          <cell r="A3691" t="str">
            <v>50742040</v>
          </cell>
          <cell r="C3691" t="str">
            <v>51533146</v>
          </cell>
        </row>
        <row r="3692">
          <cell r="A3692" t="str">
            <v>50742806</v>
          </cell>
          <cell r="C3692" t="str">
            <v>50699453</v>
          </cell>
        </row>
        <row r="3693">
          <cell r="A3693" t="str">
            <v>50742898</v>
          </cell>
          <cell r="C3693" t="str">
            <v>51329705</v>
          </cell>
        </row>
        <row r="3694">
          <cell r="A3694" t="str">
            <v>50743209</v>
          </cell>
          <cell r="C3694" t="str">
            <v>51100873</v>
          </cell>
        </row>
        <row r="3695">
          <cell r="A3695" t="str">
            <v>50743897</v>
          </cell>
          <cell r="C3695" t="str">
            <v>50917049</v>
          </cell>
        </row>
        <row r="3696">
          <cell r="A3696" t="str">
            <v>50743898</v>
          </cell>
          <cell r="C3696" t="str">
            <v>51178646</v>
          </cell>
        </row>
        <row r="3697">
          <cell r="A3697" t="str">
            <v>50743899</v>
          </cell>
          <cell r="C3697" t="str">
            <v>50768551</v>
          </cell>
        </row>
        <row r="3698">
          <cell r="A3698" t="str">
            <v>50744050</v>
          </cell>
          <cell r="C3698" t="str">
            <v>50768551</v>
          </cell>
        </row>
        <row r="3699">
          <cell r="A3699" t="str">
            <v>50744426</v>
          </cell>
          <cell r="C3699" t="str">
            <v>50764249</v>
          </cell>
        </row>
        <row r="3700">
          <cell r="A3700" t="str">
            <v>50744449</v>
          </cell>
          <cell r="C3700" t="str">
            <v>50699560</v>
          </cell>
        </row>
        <row r="3701">
          <cell r="A3701" t="str">
            <v>50745449</v>
          </cell>
          <cell r="C3701" t="str">
            <v>50698835</v>
          </cell>
        </row>
        <row r="3702">
          <cell r="A3702" t="str">
            <v>50745527</v>
          </cell>
          <cell r="C3702" t="str">
            <v>50764250</v>
          </cell>
        </row>
        <row r="3703">
          <cell r="A3703" t="str">
            <v>50745528</v>
          </cell>
          <cell r="C3703" t="str">
            <v>50764250</v>
          </cell>
        </row>
        <row r="3704">
          <cell r="A3704" t="str">
            <v>50745675</v>
          </cell>
          <cell r="C3704" t="str">
            <v>50769971</v>
          </cell>
        </row>
        <row r="3705">
          <cell r="A3705" t="str">
            <v>50745696</v>
          </cell>
          <cell r="C3705" t="str">
            <v>50764251</v>
          </cell>
        </row>
        <row r="3706">
          <cell r="A3706" t="str">
            <v>50746174</v>
          </cell>
          <cell r="C3706" t="str">
            <v>50917125</v>
          </cell>
        </row>
        <row r="3707">
          <cell r="A3707" t="str">
            <v>50746561</v>
          </cell>
          <cell r="C3707" t="str">
            <v>50764252</v>
          </cell>
        </row>
        <row r="3708">
          <cell r="A3708" t="str">
            <v>50747180</v>
          </cell>
          <cell r="C3708" t="str">
            <v>50416785</v>
          </cell>
        </row>
        <row r="3709">
          <cell r="A3709" t="str">
            <v>50747181</v>
          </cell>
          <cell r="C3709" t="str">
            <v>51090058</v>
          </cell>
        </row>
        <row r="3710">
          <cell r="A3710" t="str">
            <v>50748099</v>
          </cell>
          <cell r="C3710" t="str">
            <v>51323415</v>
          </cell>
        </row>
        <row r="3711">
          <cell r="A3711" t="str">
            <v>50748999</v>
          </cell>
          <cell r="C3711" t="str">
            <v>50764250</v>
          </cell>
        </row>
        <row r="3712">
          <cell r="A3712" t="str">
            <v>50750042</v>
          </cell>
          <cell r="C3712" t="str">
            <v>50593108</v>
          </cell>
        </row>
        <row r="3713">
          <cell r="A3713" t="str">
            <v>50750518</v>
          </cell>
          <cell r="C3713" t="str">
            <v>50699481</v>
          </cell>
        </row>
        <row r="3714">
          <cell r="A3714" t="str">
            <v>50752476</v>
          </cell>
          <cell r="C3714" t="str">
            <v>50416968</v>
          </cell>
        </row>
        <row r="3715">
          <cell r="A3715" t="str">
            <v>50754480</v>
          </cell>
          <cell r="C3715" t="str">
            <v>51323416</v>
          </cell>
        </row>
        <row r="3716">
          <cell r="A3716" t="str">
            <v>50755817</v>
          </cell>
          <cell r="C3716" t="str">
            <v>50768552</v>
          </cell>
        </row>
        <row r="3717">
          <cell r="A3717" t="str">
            <v>50755835</v>
          </cell>
          <cell r="C3717" t="str">
            <v>50621044</v>
          </cell>
        </row>
        <row r="3718">
          <cell r="A3718" t="str">
            <v>50755840</v>
          </cell>
          <cell r="C3718" t="str">
            <v>50475144</v>
          </cell>
        </row>
        <row r="3719">
          <cell r="A3719" t="str">
            <v>50755844</v>
          </cell>
          <cell r="C3719" t="str">
            <v>50764255</v>
          </cell>
        </row>
        <row r="3720">
          <cell r="A3720" t="str">
            <v>50755846</v>
          </cell>
          <cell r="C3720" t="str">
            <v>50416842</v>
          </cell>
        </row>
        <row r="3721">
          <cell r="A3721" t="str">
            <v>50755847</v>
          </cell>
          <cell r="C3721" t="str">
            <v>50416893</v>
          </cell>
        </row>
        <row r="3722">
          <cell r="A3722" t="str">
            <v>50755849</v>
          </cell>
          <cell r="C3722" t="str">
            <v>51178647</v>
          </cell>
        </row>
        <row r="3723">
          <cell r="A3723" t="str">
            <v>50756132</v>
          </cell>
          <cell r="C3723" t="str">
            <v>50768556</v>
          </cell>
        </row>
        <row r="3724">
          <cell r="A3724" t="str">
            <v>50756134</v>
          </cell>
          <cell r="C3724" t="str">
            <v>50699306</v>
          </cell>
        </row>
        <row r="3725">
          <cell r="A3725" t="str">
            <v>50756135</v>
          </cell>
          <cell r="C3725" t="str">
            <v>50698988</v>
          </cell>
        </row>
        <row r="3726">
          <cell r="A3726" t="str">
            <v>50756136</v>
          </cell>
          <cell r="C3726" t="str">
            <v>50769624</v>
          </cell>
        </row>
        <row r="3727">
          <cell r="A3727" t="str">
            <v>50756137</v>
          </cell>
          <cell r="C3727" t="str">
            <v>50699540</v>
          </cell>
        </row>
        <row r="3728">
          <cell r="A3728" t="str">
            <v>50758953</v>
          </cell>
          <cell r="C3728" t="str">
            <v>51090059</v>
          </cell>
        </row>
        <row r="3729">
          <cell r="A3729" t="str">
            <v>50759712</v>
          </cell>
          <cell r="C3729" t="str">
            <v>51533147</v>
          </cell>
        </row>
        <row r="3730">
          <cell r="A3730" t="str">
            <v>50759752</v>
          </cell>
          <cell r="C3730" t="str">
            <v>50764259</v>
          </cell>
        </row>
        <row r="3731">
          <cell r="A3731" t="str">
            <v>50759754</v>
          </cell>
          <cell r="C3731" t="str">
            <v>50699201</v>
          </cell>
        </row>
        <row r="3732">
          <cell r="A3732" t="str">
            <v>50759953</v>
          </cell>
          <cell r="C3732" t="str">
            <v>50764112</v>
          </cell>
        </row>
        <row r="3733">
          <cell r="A3733" t="str">
            <v>50760118</v>
          </cell>
          <cell r="C3733" t="str">
            <v>50764260</v>
          </cell>
        </row>
        <row r="3734">
          <cell r="A3734" t="str">
            <v>50760119</v>
          </cell>
          <cell r="C3734" t="str">
            <v>50764261</v>
          </cell>
        </row>
        <row r="3735">
          <cell r="A3735" t="str">
            <v>50760462</v>
          </cell>
          <cell r="C3735" t="str">
            <v>50698620</v>
          </cell>
        </row>
        <row r="3736">
          <cell r="A3736" t="str">
            <v>50760465</v>
          </cell>
          <cell r="C3736" t="str">
            <v>50764139</v>
          </cell>
        </row>
        <row r="3737">
          <cell r="A3737" t="str">
            <v>50760523</v>
          </cell>
          <cell r="C3737" t="str">
            <v>51090060</v>
          </cell>
        </row>
        <row r="3738">
          <cell r="A3738" t="str">
            <v>50760619</v>
          </cell>
          <cell r="C3738" t="str">
            <v>50764265</v>
          </cell>
        </row>
        <row r="3739">
          <cell r="A3739" t="str">
            <v>50760653</v>
          </cell>
          <cell r="C3739" t="str">
            <v>50692303</v>
          </cell>
        </row>
        <row r="3740">
          <cell r="A3740" t="str">
            <v>50760714</v>
          </cell>
          <cell r="C3740" t="str">
            <v>50466629</v>
          </cell>
        </row>
        <row r="3741">
          <cell r="A3741" t="str">
            <v>50761217</v>
          </cell>
          <cell r="C3741" t="str">
            <v>50764267</v>
          </cell>
        </row>
        <row r="3742">
          <cell r="A3742" t="str">
            <v>50761430</v>
          </cell>
          <cell r="C3742" t="str">
            <v>50907097</v>
          </cell>
        </row>
        <row r="3743">
          <cell r="A3743" t="str">
            <v>50761431</v>
          </cell>
          <cell r="C3743" t="str">
            <v>50592655</v>
          </cell>
        </row>
        <row r="3744">
          <cell r="A3744" t="str">
            <v>50762323</v>
          </cell>
          <cell r="C3744" t="str">
            <v>50843328</v>
          </cell>
        </row>
        <row r="3745">
          <cell r="A3745" t="str">
            <v>50762454</v>
          </cell>
          <cell r="C3745" t="str">
            <v>50916268</v>
          </cell>
        </row>
        <row r="3746">
          <cell r="A3746" t="str">
            <v>50762455</v>
          </cell>
          <cell r="C3746" t="str">
            <v>50769616</v>
          </cell>
        </row>
        <row r="3747">
          <cell r="A3747" t="str">
            <v>50762593</v>
          </cell>
          <cell r="C3747" t="str">
            <v>51559375</v>
          </cell>
        </row>
        <row r="3748">
          <cell r="A3748" t="str">
            <v>50762667</v>
          </cell>
          <cell r="C3748" t="str">
            <v>50770192</v>
          </cell>
        </row>
        <row r="3749">
          <cell r="A3749" t="str">
            <v>50762670</v>
          </cell>
          <cell r="C3749" t="str">
            <v>50770192</v>
          </cell>
        </row>
        <row r="3750">
          <cell r="A3750" t="str">
            <v>50762672</v>
          </cell>
          <cell r="C3750" t="str">
            <v>50928611</v>
          </cell>
        </row>
        <row r="3751">
          <cell r="A3751" t="str">
            <v>50762673</v>
          </cell>
          <cell r="C3751" t="str">
            <v>50928612</v>
          </cell>
        </row>
        <row r="3752">
          <cell r="A3752" t="str">
            <v>50762674</v>
          </cell>
          <cell r="C3752" t="str">
            <v>50770192</v>
          </cell>
        </row>
        <row r="3753">
          <cell r="A3753" t="str">
            <v>50763689</v>
          </cell>
          <cell r="C3753" t="str">
            <v>50764271</v>
          </cell>
        </row>
        <row r="3754">
          <cell r="A3754" t="str">
            <v>50763691</v>
          </cell>
          <cell r="C3754" t="str">
            <v>50818115</v>
          </cell>
        </row>
        <row r="3755">
          <cell r="A3755" t="str">
            <v>50763692</v>
          </cell>
          <cell r="C3755" t="str">
            <v>50764273</v>
          </cell>
        </row>
        <row r="3756">
          <cell r="A3756" t="str">
            <v>50763693</v>
          </cell>
          <cell r="C3756" t="str">
            <v>51344865</v>
          </cell>
        </row>
        <row r="3757">
          <cell r="A3757" t="str">
            <v>50763695</v>
          </cell>
          <cell r="C3757" t="str">
            <v>50764274</v>
          </cell>
        </row>
        <row r="3758">
          <cell r="A3758" t="str">
            <v>50763698</v>
          </cell>
          <cell r="C3758" t="str">
            <v>50592429</v>
          </cell>
        </row>
        <row r="3759">
          <cell r="A3759" t="str">
            <v>50763699</v>
          </cell>
          <cell r="C3759" t="str">
            <v>50654516</v>
          </cell>
        </row>
        <row r="3760">
          <cell r="A3760" t="str">
            <v>50765128</v>
          </cell>
          <cell r="C3760" t="str">
            <v>50593363</v>
          </cell>
        </row>
        <row r="3761">
          <cell r="A3761" t="str">
            <v>50766397</v>
          </cell>
          <cell r="C3761" t="str">
            <v>51552656</v>
          </cell>
        </row>
        <row r="3762">
          <cell r="A3762" t="str">
            <v>50766529</v>
          </cell>
          <cell r="C3762" t="str">
            <v>50768558</v>
          </cell>
        </row>
        <row r="3763">
          <cell r="A3763" t="str">
            <v>50767405</v>
          </cell>
          <cell r="C3763" t="str">
            <v>50838904</v>
          </cell>
        </row>
        <row r="3764">
          <cell r="A3764" t="str">
            <v>50767772</v>
          </cell>
          <cell r="C3764" t="str">
            <v>50699237</v>
          </cell>
        </row>
        <row r="3765">
          <cell r="A3765" t="str">
            <v>50767773</v>
          </cell>
          <cell r="C3765" t="str">
            <v>50768560</v>
          </cell>
        </row>
        <row r="3766">
          <cell r="A3766" t="str">
            <v>50767774</v>
          </cell>
          <cell r="C3766" t="str">
            <v>51838533</v>
          </cell>
        </row>
        <row r="3767">
          <cell r="A3767" t="str">
            <v>50767885</v>
          </cell>
          <cell r="C3767" t="str">
            <v>51323417</v>
          </cell>
        </row>
        <row r="3768">
          <cell r="A3768" t="str">
            <v>50767950</v>
          </cell>
          <cell r="C3768" t="str">
            <v>50768561</v>
          </cell>
        </row>
        <row r="3769">
          <cell r="A3769" t="str">
            <v>50767951</v>
          </cell>
          <cell r="C3769" t="str">
            <v>50830084</v>
          </cell>
        </row>
        <row r="3770">
          <cell r="A3770" t="str">
            <v>50767953</v>
          </cell>
          <cell r="C3770" t="str">
            <v>50592355</v>
          </cell>
        </row>
        <row r="3771">
          <cell r="A3771" t="str">
            <v>50768134</v>
          </cell>
          <cell r="C3771" t="str">
            <v>50818116</v>
          </cell>
        </row>
        <row r="3772">
          <cell r="A3772" t="str">
            <v>50768135</v>
          </cell>
          <cell r="C3772" t="str">
            <v>51403674</v>
          </cell>
        </row>
        <row r="3773">
          <cell r="A3773" t="str">
            <v>50768145</v>
          </cell>
          <cell r="C3773" t="str">
            <v>50698724</v>
          </cell>
        </row>
        <row r="3774">
          <cell r="A3774" t="str">
            <v>50768250</v>
          </cell>
          <cell r="C3774" t="str">
            <v>50698640</v>
          </cell>
        </row>
        <row r="3775">
          <cell r="A3775" t="str">
            <v>50768316</v>
          </cell>
          <cell r="C3775" t="str">
            <v>51559376</v>
          </cell>
        </row>
        <row r="3776">
          <cell r="A3776" t="str">
            <v>50768317</v>
          </cell>
          <cell r="C3776" t="str">
            <v>50981299</v>
          </cell>
        </row>
        <row r="3777">
          <cell r="A3777" t="str">
            <v>50768318</v>
          </cell>
          <cell r="C3777" t="str">
            <v>50698971</v>
          </cell>
        </row>
        <row r="3778">
          <cell r="A3778" t="str">
            <v>50768417</v>
          </cell>
          <cell r="C3778" t="str">
            <v>50692277</v>
          </cell>
        </row>
        <row r="3779">
          <cell r="A3779" t="str">
            <v>50768464</v>
          </cell>
          <cell r="C3779" t="str">
            <v>50698720</v>
          </cell>
        </row>
        <row r="3780">
          <cell r="A3780" t="str">
            <v>50768486</v>
          </cell>
          <cell r="C3780" t="str">
            <v>50769807</v>
          </cell>
        </row>
        <row r="3781">
          <cell r="A3781" t="str">
            <v>50768505</v>
          </cell>
          <cell r="C3781" t="str">
            <v>50769808</v>
          </cell>
        </row>
        <row r="3782">
          <cell r="A3782" t="str">
            <v>50768512</v>
          </cell>
          <cell r="C3782" t="str">
            <v>51533148</v>
          </cell>
        </row>
        <row r="3783">
          <cell r="A3783" t="str">
            <v>50768523</v>
          </cell>
          <cell r="C3783" t="str">
            <v>50769809</v>
          </cell>
        </row>
        <row r="3784">
          <cell r="A3784" t="str">
            <v>50768600</v>
          </cell>
          <cell r="C3784" t="str">
            <v>50911285</v>
          </cell>
        </row>
        <row r="3785">
          <cell r="A3785" t="str">
            <v>50768609</v>
          </cell>
          <cell r="C3785" t="str">
            <v>50769811</v>
          </cell>
        </row>
        <row r="3786">
          <cell r="A3786" t="str">
            <v>50768635</v>
          </cell>
          <cell r="C3786" t="str">
            <v>50769812</v>
          </cell>
        </row>
        <row r="3787">
          <cell r="A3787" t="str">
            <v>50768636</v>
          </cell>
          <cell r="C3787" t="str">
            <v>50769813</v>
          </cell>
        </row>
        <row r="3788">
          <cell r="A3788" t="str">
            <v>50768637</v>
          </cell>
          <cell r="C3788" t="str">
            <v>50764103</v>
          </cell>
        </row>
        <row r="3789">
          <cell r="A3789" t="str">
            <v>50768639</v>
          </cell>
          <cell r="C3789" t="str">
            <v>50769972</v>
          </cell>
        </row>
        <row r="3790">
          <cell r="A3790" t="str">
            <v>50768640</v>
          </cell>
          <cell r="C3790" t="str">
            <v>50769973</v>
          </cell>
        </row>
        <row r="3791">
          <cell r="A3791" t="str">
            <v>50768641</v>
          </cell>
          <cell r="C3791" t="str">
            <v>50698959</v>
          </cell>
        </row>
        <row r="3792">
          <cell r="A3792" t="str">
            <v>50768642</v>
          </cell>
          <cell r="C3792" t="str">
            <v>50769608</v>
          </cell>
        </row>
        <row r="3793">
          <cell r="A3793" t="str">
            <v>50768643</v>
          </cell>
          <cell r="C3793" t="str">
            <v>50770076</v>
          </cell>
        </row>
        <row r="3794">
          <cell r="A3794" t="str">
            <v>50768644</v>
          </cell>
          <cell r="C3794" t="str">
            <v>50770077</v>
          </cell>
        </row>
        <row r="3795">
          <cell r="A3795" t="str">
            <v>50769625</v>
          </cell>
          <cell r="C3795" t="str">
            <v>50770078</v>
          </cell>
        </row>
        <row r="3796">
          <cell r="A3796" t="str">
            <v>50769627</v>
          </cell>
          <cell r="C3796" t="str">
            <v>50770079</v>
          </cell>
        </row>
        <row r="3797">
          <cell r="A3797" t="str">
            <v>50769633</v>
          </cell>
          <cell r="C3797" t="str">
            <v>51313028</v>
          </cell>
        </row>
        <row r="3798">
          <cell r="A3798" t="str">
            <v>50769639</v>
          </cell>
          <cell r="C3798" t="str">
            <v>50770081</v>
          </cell>
        </row>
        <row r="3799">
          <cell r="A3799" t="str">
            <v>50769640</v>
          </cell>
          <cell r="C3799" t="str">
            <v>50770082</v>
          </cell>
        </row>
        <row r="3800">
          <cell r="A3800" t="str">
            <v>50769642</v>
          </cell>
          <cell r="C3800" t="str">
            <v>51838534</v>
          </cell>
        </row>
        <row r="3801">
          <cell r="A3801" t="str">
            <v>50769643</v>
          </cell>
          <cell r="C3801" t="str">
            <v>50770084</v>
          </cell>
        </row>
        <row r="3802">
          <cell r="A3802" t="str">
            <v>50769646</v>
          </cell>
          <cell r="C3802" t="str">
            <v>51090063</v>
          </cell>
        </row>
        <row r="3803">
          <cell r="A3803" t="str">
            <v>50769701</v>
          </cell>
          <cell r="C3803" t="str">
            <v>50698701</v>
          </cell>
        </row>
        <row r="3804">
          <cell r="A3804" t="str">
            <v>50769718</v>
          </cell>
          <cell r="C3804" t="str">
            <v>51090064</v>
          </cell>
        </row>
        <row r="3805">
          <cell r="A3805" t="str">
            <v>50769727</v>
          </cell>
          <cell r="C3805" t="str">
            <v>50907061</v>
          </cell>
        </row>
        <row r="3806">
          <cell r="A3806" t="str">
            <v>50769728</v>
          </cell>
          <cell r="C3806" t="str">
            <v>51090065</v>
          </cell>
        </row>
        <row r="3807">
          <cell r="A3807" t="str">
            <v>50769729</v>
          </cell>
          <cell r="C3807" t="str">
            <v>50818119</v>
          </cell>
        </row>
        <row r="3808">
          <cell r="A3808" t="str">
            <v>50769730</v>
          </cell>
          <cell r="C3808" t="str">
            <v>51313029</v>
          </cell>
        </row>
        <row r="3809">
          <cell r="A3809" t="str">
            <v>50769732</v>
          </cell>
          <cell r="C3809" t="str">
            <v>51533149</v>
          </cell>
        </row>
        <row r="3810">
          <cell r="A3810" t="str">
            <v>50769733</v>
          </cell>
          <cell r="C3810" t="str">
            <v>50699279</v>
          </cell>
        </row>
        <row r="3811">
          <cell r="A3811" t="str">
            <v>50769939</v>
          </cell>
          <cell r="C3811" t="str">
            <v>50770192</v>
          </cell>
        </row>
        <row r="3812">
          <cell r="A3812" t="str">
            <v>50770233</v>
          </cell>
          <cell r="C3812" t="str">
            <v>50772067</v>
          </cell>
        </row>
        <row r="3813">
          <cell r="A3813" t="str">
            <v>50773765</v>
          </cell>
          <cell r="C3813" t="str">
            <v>51838536</v>
          </cell>
        </row>
        <row r="3814">
          <cell r="A3814" t="str">
            <v>50773842</v>
          </cell>
          <cell r="C3814" t="str">
            <v>51323418</v>
          </cell>
        </row>
        <row r="3815">
          <cell r="A3815" t="str">
            <v>50774045</v>
          </cell>
          <cell r="C3815" t="str">
            <v>51557399</v>
          </cell>
        </row>
        <row r="3816">
          <cell r="A3816" t="str">
            <v>50774533</v>
          </cell>
          <cell r="C3816" t="str">
            <v>51323418</v>
          </cell>
        </row>
        <row r="3817">
          <cell r="A3817" t="str">
            <v>50774560</v>
          </cell>
          <cell r="C3817" t="str">
            <v>51323418</v>
          </cell>
        </row>
        <row r="3818">
          <cell r="A3818" t="str">
            <v>50774754</v>
          </cell>
          <cell r="C3818" t="str">
            <v>51533150</v>
          </cell>
        </row>
        <row r="3819">
          <cell r="A3819" t="str">
            <v>50775981</v>
          </cell>
          <cell r="C3819" t="str">
            <v>51838539</v>
          </cell>
        </row>
        <row r="3820">
          <cell r="A3820" t="str">
            <v>50779715</v>
          </cell>
          <cell r="C3820" t="str">
            <v>51403701</v>
          </cell>
        </row>
        <row r="3821">
          <cell r="A3821" t="str">
            <v>50783136</v>
          </cell>
          <cell r="C3821" t="str">
            <v>50818120</v>
          </cell>
        </row>
        <row r="3822">
          <cell r="A3822" t="str">
            <v>50784192</v>
          </cell>
          <cell r="C3822" t="str">
            <v>51533151</v>
          </cell>
        </row>
        <row r="3823">
          <cell r="A3823" t="str">
            <v>50784193</v>
          </cell>
          <cell r="C3823" t="str">
            <v>51313031</v>
          </cell>
        </row>
        <row r="3824">
          <cell r="A3824" t="str">
            <v>50784197</v>
          </cell>
          <cell r="C3824" t="str">
            <v>51838541</v>
          </cell>
        </row>
        <row r="3825">
          <cell r="A3825" t="str">
            <v>50784608</v>
          </cell>
          <cell r="C3825" t="str">
            <v>51640710</v>
          </cell>
        </row>
        <row r="3826">
          <cell r="A3826" t="str">
            <v>50784843</v>
          </cell>
          <cell r="C3826" t="str">
            <v>50797317</v>
          </cell>
        </row>
        <row r="3827">
          <cell r="A3827" t="str">
            <v>50784940</v>
          </cell>
          <cell r="C3827" t="str">
            <v>50829519</v>
          </cell>
        </row>
        <row r="3828">
          <cell r="A3828" t="str">
            <v>50784941</v>
          </cell>
          <cell r="C3828" t="str">
            <v>50907063</v>
          </cell>
        </row>
        <row r="3829">
          <cell r="A3829" t="str">
            <v>50786446</v>
          </cell>
          <cell r="C3829" t="str">
            <v>51533152</v>
          </cell>
        </row>
        <row r="3830">
          <cell r="A3830" t="str">
            <v>50789710</v>
          </cell>
          <cell r="C3830" t="str">
            <v>51403702</v>
          </cell>
        </row>
        <row r="3831">
          <cell r="A3831" t="str">
            <v>50791327</v>
          </cell>
          <cell r="C3831" t="str">
            <v>50907064</v>
          </cell>
        </row>
        <row r="3832">
          <cell r="A3832" t="str">
            <v>50791329</v>
          </cell>
          <cell r="C3832" t="str">
            <v>50917127</v>
          </cell>
        </row>
        <row r="3833">
          <cell r="A3833" t="str">
            <v>50791330</v>
          </cell>
          <cell r="C3833" t="str">
            <v>50917127</v>
          </cell>
        </row>
        <row r="3834">
          <cell r="A3834" t="str">
            <v>50791331</v>
          </cell>
          <cell r="C3834" t="str">
            <v>50917127</v>
          </cell>
        </row>
        <row r="3835">
          <cell r="A3835" t="str">
            <v>50791332</v>
          </cell>
          <cell r="C3835" t="str">
            <v>50917127</v>
          </cell>
        </row>
        <row r="3836">
          <cell r="A3836" t="str">
            <v>50791333</v>
          </cell>
          <cell r="C3836" t="str">
            <v>51216218</v>
          </cell>
        </row>
        <row r="3837">
          <cell r="A3837" t="str">
            <v>50791335</v>
          </cell>
          <cell r="C3837" t="str">
            <v>50977668</v>
          </cell>
        </row>
        <row r="3838">
          <cell r="A3838" t="str">
            <v>50791462</v>
          </cell>
          <cell r="C3838" t="str">
            <v>50829258</v>
          </cell>
        </row>
        <row r="3839">
          <cell r="A3839" t="str">
            <v>50794459</v>
          </cell>
          <cell r="C3839" t="str">
            <v>50593108</v>
          </cell>
        </row>
        <row r="3840">
          <cell r="A3840" t="str">
            <v>50794460</v>
          </cell>
          <cell r="C3840" t="str">
            <v>50593108</v>
          </cell>
        </row>
        <row r="3841">
          <cell r="A3841" t="str">
            <v>50795052</v>
          </cell>
          <cell r="C3841" t="str">
            <v>50907066</v>
          </cell>
        </row>
        <row r="3842">
          <cell r="A3842" t="str">
            <v>50795053</v>
          </cell>
          <cell r="C3842" t="str">
            <v>50907067</v>
          </cell>
        </row>
        <row r="3843">
          <cell r="A3843" t="str">
            <v>50795055</v>
          </cell>
          <cell r="C3843" t="str">
            <v>50907067</v>
          </cell>
        </row>
        <row r="3844">
          <cell r="A3844" t="str">
            <v>50795056</v>
          </cell>
          <cell r="C3844" t="str">
            <v>50820023</v>
          </cell>
        </row>
        <row r="3845">
          <cell r="A3845" t="str">
            <v>50795057</v>
          </cell>
          <cell r="C3845" t="str">
            <v>50907067</v>
          </cell>
        </row>
        <row r="3846">
          <cell r="A3846" t="str">
            <v>50795934</v>
          </cell>
          <cell r="C3846" t="str">
            <v>50915946</v>
          </cell>
        </row>
        <row r="3847">
          <cell r="A3847" t="str">
            <v>50797873</v>
          </cell>
          <cell r="C3847" t="str">
            <v>50911046</v>
          </cell>
        </row>
        <row r="3848">
          <cell r="A3848" t="str">
            <v>50798992</v>
          </cell>
          <cell r="C3848" t="str">
            <v>51100900</v>
          </cell>
        </row>
        <row r="3849">
          <cell r="A3849" t="str">
            <v>50800478</v>
          </cell>
          <cell r="C3849" t="str">
            <v>51533153</v>
          </cell>
        </row>
        <row r="3850">
          <cell r="A3850" t="str">
            <v>50802041</v>
          </cell>
          <cell r="C3850" t="str">
            <v>50797323</v>
          </cell>
        </row>
        <row r="3851">
          <cell r="A3851" t="str">
            <v>50802211</v>
          </cell>
          <cell r="C3851" t="str">
            <v>51313032</v>
          </cell>
        </row>
        <row r="3852">
          <cell r="A3852" t="str">
            <v>50802772</v>
          </cell>
          <cell r="C3852" t="str">
            <v>51091531</v>
          </cell>
        </row>
        <row r="3853">
          <cell r="A3853" t="str">
            <v>50802860</v>
          </cell>
          <cell r="C3853" t="str">
            <v>51090066</v>
          </cell>
        </row>
        <row r="3854">
          <cell r="A3854" t="str">
            <v>50803106</v>
          </cell>
          <cell r="C3854" t="str">
            <v>51404766</v>
          </cell>
        </row>
        <row r="3855">
          <cell r="A3855" t="str">
            <v>50803107</v>
          </cell>
          <cell r="C3855" t="str">
            <v>51091531</v>
          </cell>
        </row>
        <row r="3856">
          <cell r="A3856" t="str">
            <v>50803108</v>
          </cell>
          <cell r="C3856" t="str">
            <v>50907068</v>
          </cell>
        </row>
        <row r="3857">
          <cell r="A3857" t="str">
            <v>50803114</v>
          </cell>
          <cell r="C3857" t="str">
            <v>50907069</v>
          </cell>
        </row>
        <row r="3858">
          <cell r="A3858" t="str">
            <v>50803115</v>
          </cell>
          <cell r="C3858" t="str">
            <v>50917339</v>
          </cell>
        </row>
        <row r="3859">
          <cell r="A3859" t="str">
            <v>50803490</v>
          </cell>
          <cell r="C3859" t="str">
            <v>50459755</v>
          </cell>
        </row>
        <row r="3860">
          <cell r="A3860" t="str">
            <v>50803491</v>
          </cell>
          <cell r="C3860" t="str">
            <v>50987826</v>
          </cell>
        </row>
        <row r="3861">
          <cell r="A3861" t="str">
            <v>50803494</v>
          </cell>
          <cell r="C3861" t="str">
            <v>51090166</v>
          </cell>
        </row>
        <row r="3862">
          <cell r="A3862" t="str">
            <v>50806310</v>
          </cell>
          <cell r="C3862" t="str">
            <v>50818126</v>
          </cell>
        </row>
        <row r="3863">
          <cell r="A3863" t="str">
            <v>50807256</v>
          </cell>
          <cell r="C3863" t="str">
            <v>51415352</v>
          </cell>
        </row>
        <row r="3864">
          <cell r="A3864" t="str">
            <v>50809333</v>
          </cell>
          <cell r="C3864" t="str">
            <v>51090067</v>
          </cell>
        </row>
        <row r="3865">
          <cell r="A3865" t="str">
            <v>50809606</v>
          </cell>
          <cell r="C3865" t="str">
            <v>51566735</v>
          </cell>
        </row>
        <row r="3866">
          <cell r="A3866" t="str">
            <v>50809611</v>
          </cell>
          <cell r="C3866" t="str">
            <v>50818128</v>
          </cell>
        </row>
        <row r="3867">
          <cell r="A3867" t="str">
            <v>50809702</v>
          </cell>
          <cell r="C3867" t="str">
            <v>50818129</v>
          </cell>
        </row>
        <row r="3868">
          <cell r="A3868" t="str">
            <v>50810217</v>
          </cell>
          <cell r="C3868" t="str">
            <v>50818130</v>
          </cell>
        </row>
        <row r="3869">
          <cell r="A3869" t="str">
            <v>50813187</v>
          </cell>
          <cell r="C3869" t="str">
            <v>50928613</v>
          </cell>
        </row>
        <row r="3870">
          <cell r="A3870" t="str">
            <v>50813193</v>
          </cell>
          <cell r="C3870" t="str">
            <v>50928613</v>
          </cell>
        </row>
        <row r="3871">
          <cell r="A3871" t="str">
            <v>50813194</v>
          </cell>
          <cell r="C3871" t="str">
            <v>50928613</v>
          </cell>
        </row>
        <row r="3872">
          <cell r="A3872" t="str">
            <v>50813195</v>
          </cell>
          <cell r="C3872" t="str">
            <v>50928613</v>
          </cell>
        </row>
        <row r="3873">
          <cell r="A3873" t="str">
            <v>50813196</v>
          </cell>
          <cell r="C3873" t="str">
            <v>50928613</v>
          </cell>
        </row>
        <row r="3874">
          <cell r="A3874" t="str">
            <v>50813225</v>
          </cell>
          <cell r="C3874" t="str">
            <v>50928614</v>
          </cell>
        </row>
        <row r="3875">
          <cell r="A3875" t="str">
            <v>50814671</v>
          </cell>
          <cell r="C3875" t="str">
            <v>51586261</v>
          </cell>
        </row>
        <row r="3876">
          <cell r="A3876" t="str">
            <v>50815001</v>
          </cell>
          <cell r="C3876" t="str">
            <v>50692383</v>
          </cell>
        </row>
        <row r="3877">
          <cell r="A3877" t="str">
            <v>50815002</v>
          </cell>
          <cell r="C3877" t="str">
            <v>50659216</v>
          </cell>
        </row>
        <row r="3878">
          <cell r="A3878" t="str">
            <v>50815003</v>
          </cell>
          <cell r="C3878" t="str">
            <v>50654527</v>
          </cell>
        </row>
        <row r="3879">
          <cell r="A3879" t="str">
            <v>50815004</v>
          </cell>
          <cell r="C3879" t="str">
            <v>50654533</v>
          </cell>
        </row>
        <row r="3880">
          <cell r="A3880" t="str">
            <v>50815006</v>
          </cell>
          <cell r="C3880" t="str">
            <v>50820361</v>
          </cell>
        </row>
        <row r="3881">
          <cell r="A3881" t="str">
            <v>50815421</v>
          </cell>
          <cell r="C3881" t="str">
            <v>50818131</v>
          </cell>
        </row>
        <row r="3882">
          <cell r="A3882" t="str">
            <v>50815654</v>
          </cell>
          <cell r="C3882" t="str">
            <v>50818132</v>
          </cell>
        </row>
        <row r="3883">
          <cell r="A3883" t="str">
            <v>50815659</v>
          </cell>
          <cell r="C3883" t="str">
            <v>51313034</v>
          </cell>
        </row>
        <row r="3884">
          <cell r="A3884" t="str">
            <v>50815660</v>
          </cell>
          <cell r="C3884" t="str">
            <v>51403705</v>
          </cell>
        </row>
        <row r="3885">
          <cell r="A3885" t="str">
            <v>50815665</v>
          </cell>
          <cell r="C3885" t="str">
            <v>51404767</v>
          </cell>
        </row>
        <row r="3886">
          <cell r="A3886" t="str">
            <v>50815668</v>
          </cell>
          <cell r="C3886" t="str">
            <v>50818135</v>
          </cell>
        </row>
        <row r="3887">
          <cell r="A3887" t="str">
            <v>50815735</v>
          </cell>
          <cell r="C3887" t="str">
            <v>50466644</v>
          </cell>
        </row>
        <row r="3888">
          <cell r="A3888" t="str">
            <v>50815806</v>
          </cell>
          <cell r="C3888" t="str">
            <v>50699481</v>
          </cell>
        </row>
        <row r="3889">
          <cell r="A3889" t="str">
            <v>50815807</v>
          </cell>
          <cell r="C3889" t="str">
            <v>50699481</v>
          </cell>
        </row>
        <row r="3890">
          <cell r="A3890" t="str">
            <v>50816295</v>
          </cell>
          <cell r="C3890" t="str">
            <v>50818137</v>
          </cell>
        </row>
        <row r="3891">
          <cell r="A3891" t="str">
            <v>50816296</v>
          </cell>
          <cell r="C3891" t="str">
            <v>50818138</v>
          </cell>
        </row>
        <row r="3892">
          <cell r="A3892" t="str">
            <v>50816297</v>
          </cell>
          <cell r="C3892" t="str">
            <v>50764266</v>
          </cell>
        </row>
        <row r="3893">
          <cell r="A3893" t="str">
            <v>50816298</v>
          </cell>
          <cell r="C3893" t="str">
            <v>50698602</v>
          </cell>
        </row>
        <row r="3894">
          <cell r="A3894" t="str">
            <v>50816299</v>
          </cell>
          <cell r="C3894" t="str">
            <v>50907071</v>
          </cell>
        </row>
        <row r="3895">
          <cell r="A3895" t="str">
            <v>50816326</v>
          </cell>
          <cell r="C3895" t="str">
            <v>51192857</v>
          </cell>
        </row>
        <row r="3896">
          <cell r="A3896" t="str">
            <v>50816342</v>
          </cell>
          <cell r="C3896" t="str">
            <v>50818141</v>
          </cell>
        </row>
        <row r="3897">
          <cell r="A3897" t="str">
            <v>50816345</v>
          </cell>
          <cell r="C3897" t="str">
            <v>50466648</v>
          </cell>
        </row>
        <row r="3898">
          <cell r="A3898" t="str">
            <v>50816346</v>
          </cell>
          <cell r="C3898" t="str">
            <v>50764143</v>
          </cell>
        </row>
        <row r="3899">
          <cell r="A3899" t="str">
            <v>50816347</v>
          </cell>
          <cell r="C3899" t="str">
            <v>50928615</v>
          </cell>
        </row>
        <row r="3900">
          <cell r="A3900" t="str">
            <v>50816477</v>
          </cell>
          <cell r="C3900" t="str">
            <v>50699026</v>
          </cell>
        </row>
        <row r="3901">
          <cell r="A3901" t="str">
            <v>50816686</v>
          </cell>
          <cell r="C3901" t="str">
            <v>50818142</v>
          </cell>
        </row>
        <row r="3902">
          <cell r="A3902" t="str">
            <v>50817460</v>
          </cell>
          <cell r="C3902" t="str">
            <v>50692410</v>
          </cell>
        </row>
        <row r="3903">
          <cell r="A3903" t="str">
            <v>50823662</v>
          </cell>
          <cell r="C3903" t="str">
            <v>51313035</v>
          </cell>
        </row>
        <row r="3904">
          <cell r="A3904" t="str">
            <v>50827435</v>
          </cell>
          <cell r="C3904" t="str">
            <v>50829259</v>
          </cell>
        </row>
        <row r="3905">
          <cell r="A3905" t="str">
            <v>50827758</v>
          </cell>
          <cell r="C3905" t="str">
            <v>50829260</v>
          </cell>
        </row>
        <row r="3906">
          <cell r="A3906" t="str">
            <v>50827821</v>
          </cell>
          <cell r="C3906" t="str">
            <v>50699281</v>
          </cell>
        </row>
        <row r="3907">
          <cell r="A3907" t="str">
            <v>50828155</v>
          </cell>
          <cell r="C3907" t="str">
            <v>50928616</v>
          </cell>
        </row>
        <row r="3908">
          <cell r="A3908" t="str">
            <v>50828488</v>
          </cell>
          <cell r="C3908" t="str">
            <v>50764095</v>
          </cell>
        </row>
        <row r="3909">
          <cell r="A3909" t="str">
            <v>50828494</v>
          </cell>
          <cell r="C3909" t="str">
            <v>50698744</v>
          </cell>
        </row>
        <row r="3910">
          <cell r="A3910" t="str">
            <v>50831406</v>
          </cell>
          <cell r="C3910" t="str">
            <v>50831969</v>
          </cell>
        </row>
        <row r="3911">
          <cell r="A3911" t="str">
            <v>50831873</v>
          </cell>
          <cell r="C3911" t="str">
            <v>50917127</v>
          </cell>
        </row>
        <row r="3912">
          <cell r="A3912" t="str">
            <v>50831966</v>
          </cell>
          <cell r="C3912" t="str">
            <v>51533156</v>
          </cell>
        </row>
        <row r="3913">
          <cell r="A3913" t="str">
            <v>50831967</v>
          </cell>
          <cell r="C3913" t="str">
            <v>50977668</v>
          </cell>
        </row>
        <row r="3914">
          <cell r="A3914" t="str">
            <v>50840911</v>
          </cell>
          <cell r="C3914" t="str">
            <v>50843330</v>
          </cell>
        </row>
        <row r="3915">
          <cell r="A3915" t="str">
            <v>50852146</v>
          </cell>
          <cell r="C3915" t="str">
            <v>51403706</v>
          </cell>
        </row>
        <row r="3916">
          <cell r="A3916" t="str">
            <v>50856810</v>
          </cell>
          <cell r="C3916" t="str">
            <v>51090069</v>
          </cell>
        </row>
        <row r="3917">
          <cell r="A3917" t="str">
            <v>50872169</v>
          </cell>
          <cell r="C3917" t="str">
            <v>51090001</v>
          </cell>
        </row>
        <row r="3918">
          <cell r="A3918" t="str">
            <v>50872696</v>
          </cell>
          <cell r="C3918" t="str">
            <v>50592709</v>
          </cell>
        </row>
        <row r="3919">
          <cell r="A3919" t="str">
            <v>50876718</v>
          </cell>
          <cell r="C3919" t="str">
            <v>51838544</v>
          </cell>
        </row>
        <row r="3920">
          <cell r="A3920" t="str">
            <v>50882352</v>
          </cell>
          <cell r="C3920" t="str">
            <v>51403707</v>
          </cell>
        </row>
        <row r="3921">
          <cell r="A3921" t="str">
            <v>50885824</v>
          </cell>
          <cell r="C3921" t="str">
            <v>50977671</v>
          </cell>
        </row>
        <row r="3922">
          <cell r="A3922" t="str">
            <v>50893970</v>
          </cell>
          <cell r="C3922" t="str">
            <v>50907077</v>
          </cell>
        </row>
        <row r="3923">
          <cell r="A3923" t="str">
            <v>50897624</v>
          </cell>
          <cell r="C3923" t="str">
            <v>50907078</v>
          </cell>
        </row>
        <row r="3924">
          <cell r="A3924" t="str">
            <v>50897726</v>
          </cell>
          <cell r="C3924" t="str">
            <v>50907078</v>
          </cell>
        </row>
        <row r="3925">
          <cell r="A3925" t="str">
            <v>50897727</v>
          </cell>
          <cell r="C3925" t="str">
            <v>50907078</v>
          </cell>
        </row>
        <row r="3926">
          <cell r="A3926" t="str">
            <v>50897730</v>
          </cell>
          <cell r="C3926" t="str">
            <v>50986571</v>
          </cell>
        </row>
        <row r="3927">
          <cell r="A3927" t="str">
            <v>50900010</v>
          </cell>
          <cell r="C3927" t="str">
            <v>50698529</v>
          </cell>
        </row>
        <row r="3928">
          <cell r="A3928" t="str">
            <v>50900011</v>
          </cell>
          <cell r="C3928" t="str">
            <v>50907082</v>
          </cell>
        </row>
        <row r="3929">
          <cell r="A3929" t="str">
            <v>50900012</v>
          </cell>
          <cell r="C3929" t="str">
            <v>50907083</v>
          </cell>
        </row>
        <row r="3930">
          <cell r="A3930" t="str">
            <v>50900014</v>
          </cell>
          <cell r="C3930" t="str">
            <v>51178650</v>
          </cell>
        </row>
        <row r="3931">
          <cell r="A3931" t="str">
            <v>50900211</v>
          </cell>
          <cell r="C3931" t="str">
            <v>50977602</v>
          </cell>
        </row>
        <row r="3932">
          <cell r="A3932" t="str">
            <v>50900212</v>
          </cell>
          <cell r="C3932" t="str">
            <v>51178495</v>
          </cell>
        </row>
        <row r="3933">
          <cell r="A3933" t="str">
            <v>50900213</v>
          </cell>
          <cell r="C3933" t="str">
            <v>50820328</v>
          </cell>
        </row>
        <row r="3934">
          <cell r="A3934" t="str">
            <v>50900214</v>
          </cell>
          <cell r="C3934" t="str">
            <v>50907085</v>
          </cell>
        </row>
        <row r="3935">
          <cell r="A3935" t="str">
            <v>50900216</v>
          </cell>
          <cell r="C3935" t="str">
            <v>50907085</v>
          </cell>
        </row>
        <row r="3936">
          <cell r="A3936" t="str">
            <v>50900218</v>
          </cell>
          <cell r="C3936" t="str">
            <v>50764272</v>
          </cell>
        </row>
        <row r="3937">
          <cell r="A3937" t="str">
            <v>50900219</v>
          </cell>
          <cell r="C3937" t="str">
            <v>50977673</v>
          </cell>
        </row>
        <row r="3938">
          <cell r="A3938" t="str">
            <v>50900220</v>
          </cell>
          <cell r="C3938" t="str">
            <v>50907088</v>
          </cell>
        </row>
        <row r="3939">
          <cell r="A3939" t="str">
            <v>50900221</v>
          </cell>
          <cell r="C3939" t="str">
            <v>51415353</v>
          </cell>
        </row>
        <row r="3940">
          <cell r="A3940" t="str">
            <v>50900223</v>
          </cell>
          <cell r="C3940" t="str">
            <v>50829256</v>
          </cell>
        </row>
        <row r="3941">
          <cell r="A3941" t="str">
            <v>50901177</v>
          </cell>
          <cell r="C3941" t="str">
            <v>50466644</v>
          </cell>
        </row>
        <row r="3942">
          <cell r="A3942" t="str">
            <v>50901188</v>
          </cell>
          <cell r="C3942" t="str">
            <v>50562699</v>
          </cell>
        </row>
        <row r="3943">
          <cell r="A3943" t="str">
            <v>50901195</v>
          </cell>
          <cell r="C3943" t="str">
            <v>50907091</v>
          </cell>
        </row>
        <row r="3944">
          <cell r="A3944" t="str">
            <v>50901275</v>
          </cell>
          <cell r="C3944" t="str">
            <v>50699342</v>
          </cell>
        </row>
        <row r="3945">
          <cell r="A3945" t="str">
            <v>50901297</v>
          </cell>
          <cell r="C3945" t="str">
            <v>50419648</v>
          </cell>
        </row>
        <row r="3946">
          <cell r="A3946" t="str">
            <v>50901425</v>
          </cell>
          <cell r="C3946" t="str">
            <v>50907093</v>
          </cell>
        </row>
        <row r="3947">
          <cell r="A3947" t="str">
            <v>50901718</v>
          </cell>
          <cell r="C3947" t="str">
            <v>50907094</v>
          </cell>
        </row>
        <row r="3948">
          <cell r="A3948" t="str">
            <v>50903204</v>
          </cell>
          <cell r="C3948" t="str">
            <v>50820001</v>
          </cell>
        </row>
        <row r="3949">
          <cell r="A3949" t="str">
            <v>50903205</v>
          </cell>
          <cell r="C3949" t="str">
            <v>50726806</v>
          </cell>
        </row>
        <row r="3950">
          <cell r="A3950" t="str">
            <v>50903445</v>
          </cell>
          <cell r="C3950" t="str">
            <v>50699010</v>
          </cell>
        </row>
        <row r="3951">
          <cell r="A3951" t="str">
            <v>50904376</v>
          </cell>
          <cell r="C3951" t="str">
            <v>50619835</v>
          </cell>
        </row>
        <row r="3952">
          <cell r="A3952" t="str">
            <v>50904377</v>
          </cell>
          <cell r="C3952" t="str">
            <v>50459755</v>
          </cell>
        </row>
        <row r="3953">
          <cell r="A3953" t="str">
            <v>50904381</v>
          </cell>
          <cell r="C3953" t="str">
            <v>51313036</v>
          </cell>
        </row>
        <row r="3954">
          <cell r="A3954" t="str">
            <v>50904387</v>
          </cell>
          <cell r="C3954" t="str">
            <v>50619856</v>
          </cell>
        </row>
        <row r="3955">
          <cell r="A3955" t="str">
            <v>50904389</v>
          </cell>
          <cell r="C3955" t="str">
            <v>51557813</v>
          </cell>
        </row>
        <row r="3956">
          <cell r="A3956" t="str">
            <v>50904444</v>
          </cell>
          <cell r="C3956" t="str">
            <v>50906973</v>
          </cell>
        </row>
        <row r="3957">
          <cell r="A3957" t="str">
            <v>50904862</v>
          </cell>
          <cell r="C3957" t="str">
            <v>50593149</v>
          </cell>
        </row>
        <row r="3958">
          <cell r="A3958" t="str">
            <v>50904863</v>
          </cell>
          <cell r="C3958" t="str">
            <v>50593149</v>
          </cell>
        </row>
        <row r="3959">
          <cell r="A3959" t="str">
            <v>50904865</v>
          </cell>
          <cell r="C3959" t="str">
            <v>50797319</v>
          </cell>
        </row>
        <row r="3960">
          <cell r="A3960" t="str">
            <v>50904866</v>
          </cell>
          <cell r="C3960" t="str">
            <v>51415354</v>
          </cell>
        </row>
        <row r="3961">
          <cell r="A3961" t="str">
            <v>50904870</v>
          </cell>
          <cell r="C3961" t="str">
            <v>50907098</v>
          </cell>
        </row>
        <row r="3962">
          <cell r="A3962" t="str">
            <v>50904871</v>
          </cell>
          <cell r="C3962" t="str">
            <v>50907099</v>
          </cell>
        </row>
        <row r="3963">
          <cell r="A3963" t="str">
            <v>50904872</v>
          </cell>
          <cell r="C3963" t="str">
            <v>50907100</v>
          </cell>
        </row>
        <row r="3964">
          <cell r="A3964" t="str">
            <v>50904873</v>
          </cell>
          <cell r="C3964" t="str">
            <v>50907101</v>
          </cell>
        </row>
        <row r="3965">
          <cell r="A3965" t="str">
            <v>50904874</v>
          </cell>
          <cell r="C3965" t="str">
            <v>50907101</v>
          </cell>
        </row>
        <row r="3966">
          <cell r="A3966" t="str">
            <v>50905106</v>
          </cell>
          <cell r="C3966" t="str">
            <v>50928605</v>
          </cell>
        </row>
        <row r="3967">
          <cell r="A3967" t="str">
            <v>50910789</v>
          </cell>
          <cell r="C3967" t="str">
            <v>50982704</v>
          </cell>
        </row>
        <row r="3968">
          <cell r="A3968" t="str">
            <v>50910791</v>
          </cell>
          <cell r="C3968" t="str">
            <v>51090071</v>
          </cell>
        </row>
        <row r="3969">
          <cell r="A3969" t="str">
            <v>50910792</v>
          </cell>
          <cell r="C3969" t="str">
            <v>50977700</v>
          </cell>
        </row>
        <row r="3970">
          <cell r="A3970" t="str">
            <v>50910793</v>
          </cell>
          <cell r="C3970" t="str">
            <v>50977700</v>
          </cell>
        </row>
        <row r="3971">
          <cell r="A3971" t="str">
            <v>50910794</v>
          </cell>
          <cell r="C3971" t="str">
            <v>50981799</v>
          </cell>
        </row>
        <row r="3972">
          <cell r="A3972" t="str">
            <v>50910795</v>
          </cell>
          <cell r="C3972" t="str">
            <v>50977700</v>
          </cell>
        </row>
        <row r="3973">
          <cell r="A3973" t="str">
            <v>50910950</v>
          </cell>
          <cell r="C3973" t="str">
            <v>50977700</v>
          </cell>
        </row>
        <row r="3974">
          <cell r="A3974" t="str">
            <v>50911855</v>
          </cell>
          <cell r="C3974" t="str">
            <v>50915951</v>
          </cell>
        </row>
        <row r="3975">
          <cell r="A3975" t="str">
            <v>50911987</v>
          </cell>
          <cell r="C3975" t="str">
            <v>50977705</v>
          </cell>
        </row>
        <row r="3976">
          <cell r="A3976" t="str">
            <v>50911990</v>
          </cell>
          <cell r="C3976" t="str">
            <v>50915952</v>
          </cell>
        </row>
        <row r="3977">
          <cell r="A3977" t="str">
            <v>50912199</v>
          </cell>
          <cell r="C3977" t="str">
            <v>50915953</v>
          </cell>
        </row>
        <row r="3978">
          <cell r="A3978" t="str">
            <v>50912239</v>
          </cell>
          <cell r="C3978" t="str">
            <v>51100914</v>
          </cell>
        </row>
        <row r="3979">
          <cell r="A3979" t="str">
            <v>50912240</v>
          </cell>
          <cell r="C3979" t="str">
            <v>50915954</v>
          </cell>
        </row>
        <row r="3980">
          <cell r="A3980" t="str">
            <v>50912680</v>
          </cell>
          <cell r="C3980" t="str">
            <v>50726782</v>
          </cell>
        </row>
        <row r="3981">
          <cell r="A3981" t="str">
            <v>50912681</v>
          </cell>
          <cell r="C3981" t="str">
            <v>50977706</v>
          </cell>
        </row>
        <row r="3982">
          <cell r="A3982" t="str">
            <v>50912682</v>
          </cell>
          <cell r="C3982" t="str">
            <v>50466644</v>
          </cell>
        </row>
        <row r="3983">
          <cell r="A3983" t="str">
            <v>50912683</v>
          </cell>
          <cell r="C3983" t="str">
            <v>50730128</v>
          </cell>
        </row>
        <row r="3984">
          <cell r="A3984" t="str">
            <v>50912684</v>
          </cell>
          <cell r="C3984" t="str">
            <v>50916271</v>
          </cell>
        </row>
        <row r="3985">
          <cell r="A3985" t="str">
            <v>50912685</v>
          </cell>
          <cell r="C3985" t="str">
            <v>51190319</v>
          </cell>
        </row>
        <row r="3986">
          <cell r="A3986" t="str">
            <v>50912686</v>
          </cell>
          <cell r="C3986" t="str">
            <v>51090072</v>
          </cell>
        </row>
        <row r="3987">
          <cell r="A3987" t="str">
            <v>50912687</v>
          </cell>
          <cell r="C3987" t="str">
            <v>50698640</v>
          </cell>
        </row>
        <row r="3988">
          <cell r="A3988" t="str">
            <v>50912688</v>
          </cell>
          <cell r="C3988" t="str">
            <v>50698667</v>
          </cell>
        </row>
        <row r="3989">
          <cell r="A3989" t="str">
            <v>50912689</v>
          </cell>
          <cell r="C3989" t="str">
            <v>50459755</v>
          </cell>
        </row>
        <row r="3990">
          <cell r="A3990" t="str">
            <v>50912690</v>
          </cell>
          <cell r="C3990" t="str">
            <v>51313037</v>
          </cell>
        </row>
        <row r="3991">
          <cell r="A3991" t="str">
            <v>50912691</v>
          </cell>
          <cell r="C3991" t="str">
            <v>50915955</v>
          </cell>
        </row>
        <row r="3992">
          <cell r="A3992" t="str">
            <v>50912692</v>
          </cell>
          <cell r="C3992" t="str">
            <v>50466637</v>
          </cell>
        </row>
        <row r="3993">
          <cell r="A3993" t="str">
            <v>50912693</v>
          </cell>
          <cell r="C3993" t="str">
            <v>50987713</v>
          </cell>
        </row>
        <row r="3994">
          <cell r="A3994" t="str">
            <v>50912694</v>
          </cell>
          <cell r="C3994" t="str">
            <v>50764130</v>
          </cell>
        </row>
        <row r="3995">
          <cell r="A3995" t="str">
            <v>50912695</v>
          </cell>
          <cell r="C3995" t="str">
            <v>50915957</v>
          </cell>
        </row>
        <row r="3996">
          <cell r="A3996" t="str">
            <v>50912696</v>
          </cell>
          <cell r="C3996" t="str">
            <v>51090073</v>
          </cell>
        </row>
        <row r="3997">
          <cell r="A3997" t="str">
            <v>50912697</v>
          </cell>
          <cell r="C3997" t="str">
            <v>51838545</v>
          </cell>
        </row>
        <row r="3998">
          <cell r="A3998" t="str">
            <v>50912698</v>
          </cell>
          <cell r="C3998" t="str">
            <v>50977710</v>
          </cell>
        </row>
        <row r="3999">
          <cell r="A3999" t="str">
            <v>50912699</v>
          </cell>
          <cell r="C3999" t="str">
            <v>51090074</v>
          </cell>
        </row>
        <row r="4000">
          <cell r="A4000" t="str">
            <v>50912725</v>
          </cell>
          <cell r="C4000" t="str">
            <v>50698838</v>
          </cell>
        </row>
        <row r="4001">
          <cell r="A4001" t="str">
            <v>50912726</v>
          </cell>
          <cell r="C4001" t="str">
            <v>50915958</v>
          </cell>
        </row>
        <row r="4002">
          <cell r="A4002" t="str">
            <v>50912728</v>
          </cell>
          <cell r="C4002" t="str">
            <v>50692161</v>
          </cell>
        </row>
        <row r="4003">
          <cell r="A4003" t="str">
            <v>50912733</v>
          </cell>
          <cell r="C4003" t="str">
            <v>50917130</v>
          </cell>
        </row>
        <row r="4004">
          <cell r="A4004" t="str">
            <v>50912734</v>
          </cell>
          <cell r="C4004" t="str">
            <v>50915959</v>
          </cell>
        </row>
        <row r="4005">
          <cell r="A4005" t="str">
            <v>50912735</v>
          </cell>
          <cell r="C4005" t="str">
            <v>50698967</v>
          </cell>
        </row>
        <row r="4006">
          <cell r="A4006" t="str">
            <v>50912736</v>
          </cell>
          <cell r="C4006" t="str">
            <v>50466648</v>
          </cell>
        </row>
        <row r="4007">
          <cell r="A4007" t="str">
            <v>50912737</v>
          </cell>
          <cell r="C4007" t="str">
            <v>50698812</v>
          </cell>
        </row>
        <row r="4008">
          <cell r="A4008" t="str">
            <v>50912740</v>
          </cell>
          <cell r="C4008" t="str">
            <v>50699545</v>
          </cell>
        </row>
        <row r="4009">
          <cell r="A4009" t="str">
            <v>50912743</v>
          </cell>
          <cell r="C4009" t="str">
            <v>50698611</v>
          </cell>
        </row>
        <row r="4010">
          <cell r="A4010" t="str">
            <v>50912744</v>
          </cell>
          <cell r="C4010" t="str">
            <v>50698828</v>
          </cell>
        </row>
        <row r="4011">
          <cell r="A4011" t="str">
            <v>50912745</v>
          </cell>
          <cell r="C4011" t="str">
            <v>50699309</v>
          </cell>
        </row>
        <row r="4012">
          <cell r="A4012" t="str">
            <v>50912747</v>
          </cell>
          <cell r="C4012" t="str">
            <v>50915960</v>
          </cell>
        </row>
        <row r="4013">
          <cell r="A4013" t="str">
            <v>50912748</v>
          </cell>
          <cell r="C4013" t="str">
            <v>51090075</v>
          </cell>
        </row>
        <row r="4014">
          <cell r="A4014" t="str">
            <v>50912749</v>
          </cell>
          <cell r="C4014" t="str">
            <v>50698995</v>
          </cell>
        </row>
        <row r="4015">
          <cell r="A4015" t="str">
            <v>50912877</v>
          </cell>
          <cell r="C4015" t="str">
            <v>50698726</v>
          </cell>
        </row>
        <row r="4016">
          <cell r="A4016" t="str">
            <v>50912878</v>
          </cell>
          <cell r="C4016" t="str">
            <v>50915961</v>
          </cell>
        </row>
        <row r="4017">
          <cell r="A4017" t="str">
            <v>50912879</v>
          </cell>
          <cell r="C4017" t="str">
            <v>50915962</v>
          </cell>
        </row>
        <row r="4018">
          <cell r="A4018" t="str">
            <v>50912881</v>
          </cell>
          <cell r="C4018" t="str">
            <v>50698997</v>
          </cell>
        </row>
        <row r="4019">
          <cell r="A4019" t="str">
            <v>50912882</v>
          </cell>
          <cell r="C4019" t="str">
            <v>50917131</v>
          </cell>
        </row>
        <row r="4020">
          <cell r="A4020" t="str">
            <v>50912884</v>
          </cell>
          <cell r="C4020" t="str">
            <v>50698865</v>
          </cell>
        </row>
        <row r="4021">
          <cell r="A4021" t="str">
            <v>50912885</v>
          </cell>
          <cell r="C4021" t="str">
            <v>51190327</v>
          </cell>
        </row>
        <row r="4022">
          <cell r="A4022" t="str">
            <v>50912898</v>
          </cell>
          <cell r="C4022" t="str">
            <v>51090077</v>
          </cell>
        </row>
        <row r="4023">
          <cell r="A4023" t="str">
            <v>50912899</v>
          </cell>
          <cell r="C4023" t="str">
            <v>50698662</v>
          </cell>
        </row>
        <row r="4024">
          <cell r="A4024" t="str">
            <v>50912901</v>
          </cell>
          <cell r="C4024" t="str">
            <v>50699475</v>
          </cell>
        </row>
        <row r="4025">
          <cell r="A4025" t="str">
            <v>50912903</v>
          </cell>
          <cell r="C4025" t="str">
            <v>50699475</v>
          </cell>
        </row>
        <row r="4026">
          <cell r="A4026" t="str">
            <v>50912904</v>
          </cell>
          <cell r="C4026" t="str">
            <v>50977714</v>
          </cell>
        </row>
        <row r="4027">
          <cell r="A4027" t="str">
            <v>50912905</v>
          </cell>
          <cell r="C4027" t="str">
            <v>50986600</v>
          </cell>
        </row>
        <row r="4028">
          <cell r="A4028" t="str">
            <v>50912906</v>
          </cell>
          <cell r="C4028" t="str">
            <v>50764092</v>
          </cell>
        </row>
        <row r="4029">
          <cell r="A4029" t="str">
            <v>50912908</v>
          </cell>
          <cell r="C4029" t="str">
            <v>50698701</v>
          </cell>
        </row>
        <row r="4030">
          <cell r="A4030" t="str">
            <v>50912909</v>
          </cell>
          <cell r="C4030" t="str">
            <v>50977715</v>
          </cell>
        </row>
        <row r="4031">
          <cell r="A4031" t="str">
            <v>50912910</v>
          </cell>
          <cell r="C4031" t="str">
            <v>50977716</v>
          </cell>
        </row>
        <row r="4032">
          <cell r="A4032" t="str">
            <v>50912911</v>
          </cell>
          <cell r="C4032" t="str">
            <v>51559377</v>
          </cell>
        </row>
        <row r="4033">
          <cell r="A4033" t="str">
            <v>50912914</v>
          </cell>
          <cell r="C4033" t="str">
            <v>50977717</v>
          </cell>
        </row>
        <row r="4034">
          <cell r="A4034" t="str">
            <v>50912915</v>
          </cell>
          <cell r="C4034" t="str">
            <v>50699003</v>
          </cell>
        </row>
        <row r="4035">
          <cell r="A4035" t="str">
            <v>50912917</v>
          </cell>
          <cell r="C4035" t="str">
            <v>50915966</v>
          </cell>
        </row>
        <row r="4036">
          <cell r="A4036" t="str">
            <v>50912919</v>
          </cell>
          <cell r="C4036" t="str">
            <v>51313038</v>
          </cell>
        </row>
        <row r="4037">
          <cell r="A4037" t="str">
            <v>50912920</v>
          </cell>
          <cell r="C4037" t="str">
            <v>50419661</v>
          </cell>
        </row>
        <row r="4038">
          <cell r="A4038" t="str">
            <v>50912921</v>
          </cell>
          <cell r="C4038" t="str">
            <v>50699029</v>
          </cell>
        </row>
        <row r="4039">
          <cell r="A4039" t="str">
            <v>50912923</v>
          </cell>
          <cell r="C4039" t="str">
            <v>51313023</v>
          </cell>
        </row>
        <row r="4040">
          <cell r="A4040" t="str">
            <v>50912975</v>
          </cell>
          <cell r="C4040" t="str">
            <v>50769608</v>
          </cell>
        </row>
        <row r="4041">
          <cell r="A4041" t="str">
            <v>50912976</v>
          </cell>
          <cell r="C4041" t="str">
            <v>50699007</v>
          </cell>
        </row>
        <row r="4042">
          <cell r="A4042" t="str">
            <v>50912977</v>
          </cell>
          <cell r="C4042" t="str">
            <v>51090080</v>
          </cell>
        </row>
        <row r="4043">
          <cell r="A4043" t="str">
            <v>50912978</v>
          </cell>
          <cell r="C4043" t="str">
            <v>50698586</v>
          </cell>
        </row>
        <row r="4044">
          <cell r="A4044" t="str">
            <v>50912981</v>
          </cell>
          <cell r="C4044" t="str">
            <v>50977721</v>
          </cell>
        </row>
        <row r="4045">
          <cell r="A4045" t="str">
            <v>50912982</v>
          </cell>
          <cell r="C4045" t="str">
            <v>51114663</v>
          </cell>
        </row>
        <row r="4046">
          <cell r="A4046" t="str">
            <v>50912987</v>
          </cell>
          <cell r="C4046" t="str">
            <v>50977723</v>
          </cell>
        </row>
        <row r="4047">
          <cell r="A4047" t="str">
            <v>50912988</v>
          </cell>
          <cell r="C4047" t="str">
            <v>50818137</v>
          </cell>
        </row>
        <row r="4048">
          <cell r="A4048" t="str">
            <v>50912989</v>
          </cell>
          <cell r="C4048" t="str">
            <v>50915968</v>
          </cell>
        </row>
        <row r="4049">
          <cell r="A4049" t="str">
            <v>50912990</v>
          </cell>
          <cell r="C4049" t="str">
            <v>51533159</v>
          </cell>
        </row>
        <row r="4050">
          <cell r="A4050" t="str">
            <v>50912991</v>
          </cell>
          <cell r="C4050" t="str">
            <v>50431846</v>
          </cell>
        </row>
        <row r="4051">
          <cell r="A4051" t="str">
            <v>50912992</v>
          </cell>
          <cell r="C4051" t="str">
            <v>50915970</v>
          </cell>
        </row>
        <row r="4052">
          <cell r="A4052" t="str">
            <v>50912993</v>
          </cell>
          <cell r="C4052" t="str">
            <v>50466629</v>
          </cell>
        </row>
        <row r="4053">
          <cell r="A4053" t="str">
            <v>50912995</v>
          </cell>
          <cell r="C4053" t="str">
            <v>50698504</v>
          </cell>
        </row>
        <row r="4054">
          <cell r="A4054" t="str">
            <v>50912996</v>
          </cell>
          <cell r="C4054" t="str">
            <v>50829513</v>
          </cell>
        </row>
        <row r="4055">
          <cell r="A4055" t="str">
            <v>50913057</v>
          </cell>
          <cell r="C4055" t="str">
            <v>51178613</v>
          </cell>
        </row>
        <row r="4056">
          <cell r="A4056" t="str">
            <v>50913188</v>
          </cell>
          <cell r="C4056" t="str">
            <v>51090083</v>
          </cell>
        </row>
        <row r="4057">
          <cell r="A4057" t="str">
            <v>50913809</v>
          </cell>
          <cell r="C4057" t="str">
            <v>50472881</v>
          </cell>
        </row>
        <row r="4058">
          <cell r="A4058" t="str">
            <v>50914560</v>
          </cell>
          <cell r="C4058" t="str">
            <v>50915972</v>
          </cell>
        </row>
        <row r="4059">
          <cell r="A4059" t="str">
            <v>50914723</v>
          </cell>
          <cell r="C4059" t="str">
            <v>50915974</v>
          </cell>
        </row>
        <row r="4060">
          <cell r="A4060" t="str">
            <v>50914750</v>
          </cell>
          <cell r="C4060" t="str">
            <v>50915975</v>
          </cell>
        </row>
        <row r="4061">
          <cell r="A4061" t="str">
            <v>50915332</v>
          </cell>
          <cell r="C4061" t="str">
            <v>50466647</v>
          </cell>
        </row>
        <row r="4062">
          <cell r="A4062" t="str">
            <v>50916690</v>
          </cell>
          <cell r="C4062" t="str">
            <v>51415355</v>
          </cell>
        </row>
        <row r="4063">
          <cell r="A4063" t="str">
            <v>50916699</v>
          </cell>
          <cell r="C4063" t="str">
            <v>50917362</v>
          </cell>
        </row>
        <row r="4064">
          <cell r="A4064" t="str">
            <v>50917235</v>
          </cell>
          <cell r="C4064" t="str">
            <v>50917363</v>
          </cell>
        </row>
        <row r="4065">
          <cell r="A4065" t="str">
            <v>50917236</v>
          </cell>
          <cell r="C4065" t="str">
            <v>51178653</v>
          </cell>
        </row>
        <row r="4066">
          <cell r="A4066" t="str">
            <v>50925073</v>
          </cell>
          <cell r="C4066" t="str">
            <v>51838546</v>
          </cell>
        </row>
        <row r="4067">
          <cell r="A4067" t="str">
            <v>50934459</v>
          </cell>
          <cell r="C4067" t="str">
            <v>50661761</v>
          </cell>
        </row>
        <row r="4068">
          <cell r="A4068" t="str">
            <v>50944090</v>
          </cell>
          <cell r="C4068" t="str">
            <v>50661761</v>
          </cell>
        </row>
        <row r="4069">
          <cell r="A4069" t="str">
            <v>50946279</v>
          </cell>
          <cell r="C4069" t="str">
            <v>51533160</v>
          </cell>
        </row>
        <row r="4070">
          <cell r="A4070" t="str">
            <v>50946865</v>
          </cell>
          <cell r="C4070" t="str">
            <v>51178654</v>
          </cell>
        </row>
        <row r="4071">
          <cell r="A4071" t="str">
            <v>50953895</v>
          </cell>
          <cell r="C4071" t="str">
            <v>50917127</v>
          </cell>
        </row>
        <row r="4072">
          <cell r="A4072" t="str">
            <v>50953896</v>
          </cell>
          <cell r="C4072" t="str">
            <v>50977725</v>
          </cell>
        </row>
        <row r="4073">
          <cell r="A4073" t="str">
            <v>50954255</v>
          </cell>
          <cell r="C4073" t="str">
            <v>51838441</v>
          </cell>
        </row>
        <row r="4074">
          <cell r="A4074" t="str">
            <v>50958673</v>
          </cell>
          <cell r="C4074" t="str">
            <v>51537316</v>
          </cell>
        </row>
        <row r="4075">
          <cell r="A4075" t="str">
            <v>50959244</v>
          </cell>
          <cell r="C4075" t="str">
            <v>51403708</v>
          </cell>
        </row>
        <row r="4076">
          <cell r="A4076" t="str">
            <v>50959304</v>
          </cell>
          <cell r="C4076" t="str">
            <v>50917127</v>
          </cell>
        </row>
        <row r="4077">
          <cell r="A4077" t="str">
            <v>50962662</v>
          </cell>
          <cell r="C4077" t="str">
            <v>50450822</v>
          </cell>
        </row>
        <row r="4078">
          <cell r="A4078" t="str">
            <v>50964366</v>
          </cell>
          <cell r="C4078" t="str">
            <v>50977726</v>
          </cell>
        </row>
        <row r="4079">
          <cell r="A4079" t="str">
            <v>50964367</v>
          </cell>
          <cell r="C4079" t="str">
            <v>51838547</v>
          </cell>
        </row>
        <row r="4080">
          <cell r="A4080" t="str">
            <v>50964368</v>
          </cell>
          <cell r="C4080" t="str">
            <v>50977728</v>
          </cell>
        </row>
        <row r="4081">
          <cell r="A4081" t="str">
            <v>50964369</v>
          </cell>
          <cell r="C4081" t="str">
            <v>51552657</v>
          </cell>
        </row>
        <row r="4082">
          <cell r="A4082" t="str">
            <v>50964370</v>
          </cell>
          <cell r="C4082" t="str">
            <v>51415357</v>
          </cell>
        </row>
        <row r="4083">
          <cell r="A4083" t="str">
            <v>50964372</v>
          </cell>
          <cell r="C4083" t="str">
            <v>50977729</v>
          </cell>
        </row>
        <row r="4084">
          <cell r="A4084" t="str">
            <v>50964373</v>
          </cell>
          <cell r="C4084" t="str">
            <v>50977730</v>
          </cell>
        </row>
        <row r="4085">
          <cell r="A4085" t="str">
            <v>50964374</v>
          </cell>
          <cell r="C4085" t="str">
            <v>50915975</v>
          </cell>
        </row>
        <row r="4086">
          <cell r="A4086" t="str">
            <v>50964433</v>
          </cell>
          <cell r="C4086" t="str">
            <v>51582847</v>
          </cell>
        </row>
        <row r="4087">
          <cell r="A4087" t="str">
            <v>50964475</v>
          </cell>
          <cell r="C4087" t="str">
            <v>51557814</v>
          </cell>
        </row>
        <row r="4088">
          <cell r="A4088" t="str">
            <v>50964985</v>
          </cell>
          <cell r="C4088" t="str">
            <v>51838548</v>
          </cell>
        </row>
        <row r="4089">
          <cell r="A4089" t="str">
            <v>50964986</v>
          </cell>
          <cell r="C4089" t="str">
            <v>51313040</v>
          </cell>
        </row>
        <row r="4090">
          <cell r="A4090" t="str">
            <v>50966133</v>
          </cell>
          <cell r="C4090" t="str">
            <v>51178655</v>
          </cell>
        </row>
        <row r="4091">
          <cell r="A4091" t="str">
            <v>50968093</v>
          </cell>
          <cell r="C4091" t="str">
            <v>50907094</v>
          </cell>
        </row>
        <row r="4092">
          <cell r="A4092" t="str">
            <v>50968614</v>
          </cell>
          <cell r="C4092" t="str">
            <v>51313041</v>
          </cell>
        </row>
        <row r="4093">
          <cell r="A4093" t="str">
            <v>50968615</v>
          </cell>
          <cell r="C4093" t="str">
            <v>51403710</v>
          </cell>
        </row>
        <row r="4094">
          <cell r="A4094" t="str">
            <v>50969265</v>
          </cell>
          <cell r="C4094" t="str">
            <v>51313042</v>
          </cell>
        </row>
        <row r="4095">
          <cell r="A4095" t="str">
            <v>50969266</v>
          </cell>
          <cell r="C4095" t="str">
            <v>51313042</v>
          </cell>
        </row>
        <row r="4096">
          <cell r="A4096" t="str">
            <v>50969598</v>
          </cell>
          <cell r="C4096" t="str">
            <v>51090087</v>
          </cell>
        </row>
        <row r="4097">
          <cell r="A4097" t="str">
            <v>50969612</v>
          </cell>
          <cell r="C4097" t="str">
            <v>50977738</v>
          </cell>
        </row>
        <row r="4098">
          <cell r="A4098" t="str">
            <v>50969708</v>
          </cell>
          <cell r="C4098" t="str">
            <v>50977739</v>
          </cell>
        </row>
        <row r="4099">
          <cell r="A4099" t="str">
            <v>50970081</v>
          </cell>
          <cell r="C4099" t="str">
            <v>51838549</v>
          </cell>
        </row>
        <row r="4100">
          <cell r="A4100" t="str">
            <v>50970084</v>
          </cell>
          <cell r="C4100" t="str">
            <v>50977741</v>
          </cell>
        </row>
        <row r="4101">
          <cell r="A4101" t="str">
            <v>50970091</v>
          </cell>
          <cell r="C4101" t="str">
            <v>50981796</v>
          </cell>
        </row>
        <row r="4102">
          <cell r="A4102" t="str">
            <v>50970092</v>
          </cell>
          <cell r="C4102" t="str">
            <v>50977742</v>
          </cell>
        </row>
        <row r="4103">
          <cell r="A4103" t="str">
            <v>50970094</v>
          </cell>
          <cell r="C4103" t="str">
            <v>51090089</v>
          </cell>
        </row>
        <row r="4104">
          <cell r="A4104" t="str">
            <v>50970130</v>
          </cell>
          <cell r="C4104" t="str">
            <v>51559379</v>
          </cell>
        </row>
        <row r="4105">
          <cell r="A4105" t="str">
            <v>50970311</v>
          </cell>
          <cell r="C4105" t="str">
            <v>51090090</v>
          </cell>
        </row>
        <row r="4106">
          <cell r="A4106" t="str">
            <v>50971571</v>
          </cell>
          <cell r="C4106" t="str">
            <v>50977746</v>
          </cell>
        </row>
        <row r="4107">
          <cell r="A4107" t="str">
            <v>50973112</v>
          </cell>
          <cell r="C4107" t="str">
            <v>50981294</v>
          </cell>
        </row>
        <row r="4108">
          <cell r="A4108" t="str">
            <v>50973113</v>
          </cell>
          <cell r="C4108" t="str">
            <v>50639688</v>
          </cell>
        </row>
        <row r="4109">
          <cell r="A4109" t="str">
            <v>50973115</v>
          </cell>
          <cell r="C4109" t="str">
            <v>50770087</v>
          </cell>
        </row>
        <row r="4110">
          <cell r="A4110" t="str">
            <v>50973488</v>
          </cell>
          <cell r="C4110" t="str">
            <v>51090091</v>
          </cell>
        </row>
        <row r="4111">
          <cell r="A4111" t="str">
            <v>50975089</v>
          </cell>
          <cell r="C4111" t="str">
            <v>51313043</v>
          </cell>
        </row>
        <row r="4112">
          <cell r="A4112" t="str">
            <v>50975975</v>
          </cell>
          <cell r="C4112" t="str">
            <v>51313044</v>
          </cell>
        </row>
        <row r="4113">
          <cell r="A4113" t="str">
            <v>50978530</v>
          </cell>
          <cell r="C4113" t="str">
            <v>51313045</v>
          </cell>
        </row>
        <row r="4114">
          <cell r="A4114" t="str">
            <v>50984412</v>
          </cell>
          <cell r="C4114" t="str">
            <v>50818072</v>
          </cell>
        </row>
        <row r="4115">
          <cell r="A4115" t="str">
            <v>50984501</v>
          </cell>
          <cell r="C4115" t="str">
            <v>50986603</v>
          </cell>
        </row>
        <row r="4116">
          <cell r="A4116" t="str">
            <v>50984884</v>
          </cell>
          <cell r="C4116" t="str">
            <v>50986604</v>
          </cell>
        </row>
        <row r="4117">
          <cell r="A4117" t="str">
            <v>50990139</v>
          </cell>
          <cell r="C4117" t="str">
            <v>50726923</v>
          </cell>
        </row>
        <row r="4118">
          <cell r="A4118" t="str">
            <v>50990206</v>
          </cell>
          <cell r="C4118" t="str">
            <v>50999530</v>
          </cell>
        </row>
        <row r="4119">
          <cell r="A4119" t="str">
            <v>50994462</v>
          </cell>
          <cell r="C4119" t="str">
            <v>50999531</v>
          </cell>
        </row>
        <row r="4120">
          <cell r="A4120" t="str">
            <v>50997491</v>
          </cell>
          <cell r="C4120" t="str">
            <v>50999532</v>
          </cell>
        </row>
        <row r="4121">
          <cell r="A4121" t="str">
            <v>51002094</v>
          </cell>
          <cell r="C4121" t="str">
            <v>50769972</v>
          </cell>
        </row>
        <row r="4122">
          <cell r="A4122" t="str">
            <v>51010130</v>
          </cell>
          <cell r="C4122" t="str">
            <v>50726764</v>
          </cell>
        </row>
        <row r="4123">
          <cell r="A4123" t="str">
            <v>51019730</v>
          </cell>
          <cell r="C4123" t="str">
            <v>51090093</v>
          </cell>
        </row>
        <row r="4124">
          <cell r="A4124" t="str">
            <v>51027004</v>
          </cell>
          <cell r="C4124" t="str">
            <v>51178658</v>
          </cell>
        </row>
        <row r="4125">
          <cell r="A4125" t="str">
            <v>51030490</v>
          </cell>
          <cell r="C4125" t="str">
            <v>50513086</v>
          </cell>
        </row>
        <row r="4126">
          <cell r="A4126" t="str">
            <v>51030841</v>
          </cell>
          <cell r="C4126" t="str">
            <v>50459755</v>
          </cell>
        </row>
        <row r="4127">
          <cell r="A4127" t="str">
            <v>51030842</v>
          </cell>
          <cell r="C4127" t="str">
            <v>50698685</v>
          </cell>
        </row>
        <row r="4128">
          <cell r="A4128" t="str">
            <v>51038341</v>
          </cell>
          <cell r="C4128" t="str">
            <v>51090137</v>
          </cell>
        </row>
        <row r="4129">
          <cell r="A4129" t="str">
            <v>51042013</v>
          </cell>
          <cell r="C4129" t="str">
            <v>51090094</v>
          </cell>
        </row>
        <row r="4130">
          <cell r="A4130" t="str">
            <v>51042065</v>
          </cell>
          <cell r="C4130" t="str">
            <v>50699137</v>
          </cell>
        </row>
        <row r="4131">
          <cell r="A4131" t="str">
            <v>51045229</v>
          </cell>
          <cell r="C4131" t="str">
            <v>51090095</v>
          </cell>
        </row>
        <row r="4132">
          <cell r="A4132" t="str">
            <v>51047864</v>
          </cell>
          <cell r="C4132" t="str">
            <v>50419422</v>
          </cell>
        </row>
        <row r="4133">
          <cell r="A4133" t="str">
            <v>51047869</v>
          </cell>
          <cell r="C4133" t="str">
            <v>51090096</v>
          </cell>
        </row>
        <row r="4134">
          <cell r="A4134" t="str">
            <v>51049943</v>
          </cell>
          <cell r="C4134" t="str">
            <v>51090097</v>
          </cell>
        </row>
        <row r="4135">
          <cell r="A4135" t="str">
            <v>51050091</v>
          </cell>
          <cell r="C4135" t="str">
            <v>51090098</v>
          </cell>
        </row>
        <row r="4136">
          <cell r="A4136" t="str">
            <v>51050097</v>
          </cell>
          <cell r="C4136" t="str">
            <v>50656210</v>
          </cell>
        </row>
        <row r="4137">
          <cell r="A4137" t="str">
            <v>51050099</v>
          </cell>
          <cell r="C4137" t="str">
            <v>51090100</v>
          </cell>
        </row>
        <row r="4138">
          <cell r="A4138" t="str">
            <v>51050188</v>
          </cell>
          <cell r="C4138" t="str">
            <v>51090101</v>
          </cell>
        </row>
        <row r="4139">
          <cell r="A4139" t="str">
            <v>51050195</v>
          </cell>
          <cell r="C4139" t="str">
            <v>51090102</v>
          </cell>
        </row>
        <row r="4140">
          <cell r="A4140" t="str">
            <v>51050197</v>
          </cell>
          <cell r="C4140" t="str">
            <v>51090103</v>
          </cell>
        </row>
        <row r="4141">
          <cell r="A4141" t="str">
            <v>51050198</v>
          </cell>
          <cell r="C4141" t="str">
            <v>51557816</v>
          </cell>
        </row>
        <row r="4142">
          <cell r="A4142" t="str">
            <v>51050199</v>
          </cell>
          <cell r="C4142" t="str">
            <v>51090105</v>
          </cell>
        </row>
        <row r="4143">
          <cell r="A4143" t="str">
            <v>51050326</v>
          </cell>
          <cell r="C4143" t="str">
            <v>51090106</v>
          </cell>
        </row>
        <row r="4144">
          <cell r="A4144" t="str">
            <v>51050328</v>
          </cell>
          <cell r="C4144" t="str">
            <v>51090107</v>
          </cell>
        </row>
        <row r="4145">
          <cell r="A4145" t="str">
            <v>51050370</v>
          </cell>
          <cell r="C4145" t="str">
            <v>51090108</v>
          </cell>
        </row>
        <row r="4146">
          <cell r="A4146" t="str">
            <v>51050426</v>
          </cell>
          <cell r="C4146" t="str">
            <v>51090109</v>
          </cell>
        </row>
        <row r="4147">
          <cell r="A4147" t="str">
            <v>51050428</v>
          </cell>
          <cell r="C4147" t="str">
            <v>51090110</v>
          </cell>
        </row>
        <row r="4148">
          <cell r="A4148" t="str">
            <v>51050429</v>
          </cell>
          <cell r="C4148" t="str">
            <v>51090111</v>
          </cell>
        </row>
        <row r="4149">
          <cell r="A4149" t="str">
            <v>51050440</v>
          </cell>
          <cell r="C4149" t="str">
            <v>51090112</v>
          </cell>
        </row>
        <row r="4150">
          <cell r="A4150" t="str">
            <v>51050442</v>
          </cell>
          <cell r="C4150" t="str">
            <v>50592778</v>
          </cell>
        </row>
        <row r="4151">
          <cell r="A4151" t="str">
            <v>51050443</v>
          </cell>
          <cell r="C4151" t="str">
            <v>51090113</v>
          </cell>
        </row>
        <row r="4152">
          <cell r="A4152" t="str">
            <v>51050444</v>
          </cell>
          <cell r="C4152" t="str">
            <v>51090114</v>
          </cell>
        </row>
        <row r="4153">
          <cell r="A4153" t="str">
            <v>51050447</v>
          </cell>
          <cell r="C4153" t="str">
            <v>50907085</v>
          </cell>
        </row>
        <row r="4154">
          <cell r="A4154" t="str">
            <v>51050476</v>
          </cell>
          <cell r="C4154" t="str">
            <v>51190320</v>
          </cell>
        </row>
        <row r="4155">
          <cell r="A4155" t="str">
            <v>51050477</v>
          </cell>
          <cell r="C4155" t="str">
            <v>51090117</v>
          </cell>
        </row>
        <row r="4156">
          <cell r="A4156" t="str">
            <v>51050487</v>
          </cell>
          <cell r="C4156" t="str">
            <v>51838550</v>
          </cell>
        </row>
        <row r="4157">
          <cell r="A4157" t="str">
            <v>51053526</v>
          </cell>
          <cell r="C4157" t="str">
            <v>51838551</v>
          </cell>
        </row>
        <row r="4158">
          <cell r="A4158" t="str">
            <v>51053857</v>
          </cell>
          <cell r="C4158" t="str">
            <v>50915952</v>
          </cell>
        </row>
        <row r="4159">
          <cell r="A4159" t="str">
            <v>51058550</v>
          </cell>
          <cell r="C4159" t="str">
            <v>50907000</v>
          </cell>
        </row>
        <row r="4160">
          <cell r="A4160" t="str">
            <v>51058551</v>
          </cell>
          <cell r="C4160" t="str">
            <v>50907000</v>
          </cell>
        </row>
        <row r="4161">
          <cell r="A4161" t="str">
            <v>51063641</v>
          </cell>
          <cell r="C4161" t="str">
            <v>50829259</v>
          </cell>
        </row>
        <row r="4162">
          <cell r="A4162" t="str">
            <v>51063646</v>
          </cell>
          <cell r="C4162" t="str">
            <v>51091534</v>
          </cell>
        </row>
        <row r="4163">
          <cell r="A4163" t="str">
            <v>51064404</v>
          </cell>
          <cell r="C4163" t="str">
            <v>51838552</v>
          </cell>
        </row>
        <row r="4164">
          <cell r="A4164" t="str">
            <v>51065298</v>
          </cell>
          <cell r="C4164" t="str">
            <v>51090120</v>
          </cell>
        </row>
        <row r="4165">
          <cell r="A4165" t="str">
            <v>51065748</v>
          </cell>
          <cell r="C4165" t="str">
            <v>50817963</v>
          </cell>
        </row>
        <row r="4166">
          <cell r="A4166" t="str">
            <v>51065850</v>
          </cell>
          <cell r="C4166" t="str">
            <v>50817963</v>
          </cell>
        </row>
        <row r="4167">
          <cell r="A4167" t="str">
            <v>51074752</v>
          </cell>
          <cell r="C4167" t="str">
            <v>51090121</v>
          </cell>
        </row>
        <row r="4168">
          <cell r="A4168" t="str">
            <v>51075586</v>
          </cell>
          <cell r="C4168" t="str">
            <v>51090122</v>
          </cell>
        </row>
        <row r="4169">
          <cell r="A4169" t="str">
            <v>51077152</v>
          </cell>
          <cell r="C4169" t="str">
            <v>51090123</v>
          </cell>
        </row>
        <row r="4170">
          <cell r="A4170" t="str">
            <v>51077894</v>
          </cell>
          <cell r="C4170" t="str">
            <v>51313047</v>
          </cell>
        </row>
        <row r="4171">
          <cell r="A4171" t="str">
            <v>51078017</v>
          </cell>
          <cell r="C4171" t="str">
            <v>51090124</v>
          </cell>
        </row>
        <row r="4172">
          <cell r="A4172" t="str">
            <v>51078180</v>
          </cell>
          <cell r="C4172" t="str">
            <v>51090125</v>
          </cell>
        </row>
        <row r="4173">
          <cell r="A4173" t="str">
            <v>51078402</v>
          </cell>
          <cell r="C4173" t="str">
            <v>51090126</v>
          </cell>
        </row>
        <row r="4174">
          <cell r="A4174" t="str">
            <v>51078462</v>
          </cell>
          <cell r="C4174" t="str">
            <v>51090127</v>
          </cell>
        </row>
        <row r="4175">
          <cell r="A4175" t="str">
            <v>51078642</v>
          </cell>
          <cell r="C4175" t="str">
            <v>51090128</v>
          </cell>
        </row>
        <row r="4176">
          <cell r="A4176" t="str">
            <v>51078646</v>
          </cell>
          <cell r="C4176" t="str">
            <v>50699004</v>
          </cell>
        </row>
        <row r="4177">
          <cell r="A4177" t="str">
            <v>51078825</v>
          </cell>
          <cell r="C4177" t="str">
            <v>51090131</v>
          </cell>
        </row>
        <row r="4178">
          <cell r="A4178" t="str">
            <v>51078866</v>
          </cell>
          <cell r="C4178" t="str">
            <v>51090088</v>
          </cell>
        </row>
        <row r="4179">
          <cell r="A4179" t="str">
            <v>51079046</v>
          </cell>
          <cell r="C4179" t="str">
            <v>50817971</v>
          </cell>
        </row>
        <row r="4180">
          <cell r="A4180" t="str">
            <v>51079626</v>
          </cell>
          <cell r="C4180" t="str">
            <v>51089983</v>
          </cell>
        </row>
        <row r="4181">
          <cell r="A4181" t="str">
            <v>51079910</v>
          </cell>
          <cell r="C4181" t="str">
            <v>51090133</v>
          </cell>
        </row>
        <row r="4182">
          <cell r="A4182" t="str">
            <v>51079911</v>
          </cell>
          <cell r="C4182" t="str">
            <v>51090134</v>
          </cell>
        </row>
        <row r="4183">
          <cell r="A4183" t="str">
            <v>51079912</v>
          </cell>
          <cell r="C4183" t="str">
            <v>51090136</v>
          </cell>
        </row>
        <row r="4184">
          <cell r="A4184" t="str">
            <v>51080685</v>
          </cell>
          <cell r="C4184" t="str">
            <v>51178659</v>
          </cell>
        </row>
        <row r="4185">
          <cell r="A4185" t="str">
            <v>51080687</v>
          </cell>
          <cell r="C4185" t="str">
            <v>51090137</v>
          </cell>
        </row>
        <row r="4186">
          <cell r="A4186" t="str">
            <v>51081171</v>
          </cell>
          <cell r="C4186" t="str">
            <v>51090138</v>
          </cell>
        </row>
        <row r="4187">
          <cell r="A4187" t="str">
            <v>51081173</v>
          </cell>
          <cell r="C4187" t="str">
            <v>51090140</v>
          </cell>
        </row>
        <row r="4188">
          <cell r="A4188" t="str">
            <v>51081432</v>
          </cell>
          <cell r="C4188" t="str">
            <v>51403711</v>
          </cell>
        </row>
        <row r="4189">
          <cell r="A4189" t="str">
            <v>51081445</v>
          </cell>
          <cell r="C4189" t="str">
            <v>51586262</v>
          </cell>
        </row>
        <row r="4190">
          <cell r="A4190" t="str">
            <v>51081552</v>
          </cell>
          <cell r="C4190" t="str">
            <v>51090142</v>
          </cell>
        </row>
        <row r="4191">
          <cell r="A4191" t="str">
            <v>51081555</v>
          </cell>
          <cell r="C4191" t="str">
            <v>51090143</v>
          </cell>
        </row>
        <row r="4192">
          <cell r="A4192" t="str">
            <v>51081564</v>
          </cell>
          <cell r="C4192" t="str">
            <v>51090144</v>
          </cell>
        </row>
        <row r="4193">
          <cell r="A4193" t="str">
            <v>51081566</v>
          </cell>
          <cell r="C4193" t="str">
            <v>50699307</v>
          </cell>
        </row>
        <row r="4194">
          <cell r="A4194" t="str">
            <v>51081571</v>
          </cell>
          <cell r="C4194" t="str">
            <v>51090146</v>
          </cell>
        </row>
        <row r="4195">
          <cell r="A4195" t="str">
            <v>51081572</v>
          </cell>
          <cell r="C4195" t="str">
            <v>50769623</v>
          </cell>
        </row>
        <row r="4196">
          <cell r="A4196" t="str">
            <v>51081573</v>
          </cell>
          <cell r="C4196" t="str">
            <v>51090147</v>
          </cell>
        </row>
        <row r="4197">
          <cell r="A4197" t="str">
            <v>51081611</v>
          </cell>
          <cell r="C4197" t="str">
            <v>51090148</v>
          </cell>
        </row>
        <row r="4198">
          <cell r="A4198" t="str">
            <v>51081780</v>
          </cell>
          <cell r="C4198" t="str">
            <v>50764128</v>
          </cell>
        </row>
        <row r="4199">
          <cell r="A4199" t="str">
            <v>51083573</v>
          </cell>
          <cell r="C4199" t="str">
            <v>51533161</v>
          </cell>
        </row>
        <row r="4200">
          <cell r="A4200" t="str">
            <v>51083612</v>
          </cell>
          <cell r="C4200" t="str">
            <v>51090150</v>
          </cell>
        </row>
        <row r="4201">
          <cell r="A4201" t="str">
            <v>51083621</v>
          </cell>
          <cell r="C4201" t="str">
            <v>51090151</v>
          </cell>
        </row>
        <row r="4202">
          <cell r="A4202" t="str">
            <v>51083622</v>
          </cell>
          <cell r="C4202" t="str">
            <v>51313048</v>
          </cell>
        </row>
        <row r="4203">
          <cell r="A4203" t="str">
            <v>51083827</v>
          </cell>
          <cell r="C4203" t="str">
            <v>51090153</v>
          </cell>
        </row>
        <row r="4204">
          <cell r="A4204" t="str">
            <v>51083835</v>
          </cell>
          <cell r="C4204" t="str">
            <v>51090154</v>
          </cell>
        </row>
        <row r="4205">
          <cell r="A4205" t="str">
            <v>51083840</v>
          </cell>
          <cell r="C4205" t="str">
            <v>51090155</v>
          </cell>
        </row>
        <row r="4206">
          <cell r="A4206" t="str">
            <v>51083841</v>
          </cell>
          <cell r="C4206" t="str">
            <v>51090156</v>
          </cell>
        </row>
        <row r="4207">
          <cell r="A4207" t="str">
            <v>51083842</v>
          </cell>
          <cell r="C4207" t="str">
            <v>51090157</v>
          </cell>
        </row>
        <row r="4208">
          <cell r="A4208" t="str">
            <v>51083844</v>
          </cell>
          <cell r="C4208" t="str">
            <v>51090158</v>
          </cell>
        </row>
        <row r="4209">
          <cell r="A4209" t="str">
            <v>51083846</v>
          </cell>
          <cell r="C4209" t="str">
            <v>51090159</v>
          </cell>
        </row>
        <row r="4210">
          <cell r="A4210" t="str">
            <v>51083848</v>
          </cell>
          <cell r="C4210" t="str">
            <v>51100903</v>
          </cell>
        </row>
        <row r="4211">
          <cell r="A4211" t="str">
            <v>51084036</v>
          </cell>
          <cell r="C4211" t="str">
            <v>51090161</v>
          </cell>
        </row>
        <row r="4212">
          <cell r="A4212" t="str">
            <v>51084039</v>
          </cell>
          <cell r="C4212" t="str">
            <v>51533162</v>
          </cell>
        </row>
        <row r="4213">
          <cell r="A4213" t="str">
            <v>51084065</v>
          </cell>
          <cell r="C4213" t="str">
            <v>51090163</v>
          </cell>
        </row>
        <row r="4214">
          <cell r="A4214" t="str">
            <v>51084069</v>
          </cell>
          <cell r="C4214" t="str">
            <v>51090164</v>
          </cell>
        </row>
        <row r="4215">
          <cell r="A4215" t="str">
            <v>51084071</v>
          </cell>
          <cell r="C4215" t="str">
            <v>51090165</v>
          </cell>
        </row>
        <row r="4216">
          <cell r="A4216" t="str">
            <v>51084072</v>
          </cell>
          <cell r="C4216" t="str">
            <v>51090166</v>
          </cell>
        </row>
        <row r="4217">
          <cell r="A4217" t="str">
            <v>51084073</v>
          </cell>
          <cell r="C4217" t="str">
            <v>51178661</v>
          </cell>
        </row>
        <row r="4218">
          <cell r="A4218" t="str">
            <v>51084074</v>
          </cell>
          <cell r="C4218" t="str">
            <v>51090168</v>
          </cell>
        </row>
        <row r="4219">
          <cell r="A4219" t="str">
            <v>51084482</v>
          </cell>
          <cell r="C4219" t="str">
            <v>51090169</v>
          </cell>
        </row>
        <row r="4220">
          <cell r="A4220" t="str">
            <v>51084490</v>
          </cell>
          <cell r="C4220" t="str">
            <v>50459755</v>
          </cell>
        </row>
        <row r="4221">
          <cell r="A4221" t="str">
            <v>51084491</v>
          </cell>
          <cell r="C4221" t="str">
            <v>51090170</v>
          </cell>
        </row>
        <row r="4222">
          <cell r="A4222" t="str">
            <v>51084494</v>
          </cell>
          <cell r="C4222" t="str">
            <v>51403712</v>
          </cell>
        </row>
        <row r="4223">
          <cell r="A4223" t="str">
            <v>51084498</v>
          </cell>
          <cell r="C4223" t="str">
            <v>51090172</v>
          </cell>
        </row>
        <row r="4224">
          <cell r="A4224" t="str">
            <v>51085584</v>
          </cell>
          <cell r="C4224" t="str">
            <v>51313049</v>
          </cell>
        </row>
        <row r="4225">
          <cell r="A4225" t="str">
            <v>51085590</v>
          </cell>
          <cell r="C4225" t="str">
            <v>51090173</v>
          </cell>
        </row>
        <row r="4226">
          <cell r="A4226" t="str">
            <v>51085781</v>
          </cell>
          <cell r="C4226" t="str">
            <v>50698797</v>
          </cell>
        </row>
        <row r="4227">
          <cell r="A4227" t="str">
            <v>51090490</v>
          </cell>
          <cell r="C4227" t="str">
            <v>51091535</v>
          </cell>
        </row>
        <row r="4228">
          <cell r="A4228" t="str">
            <v>51091022</v>
          </cell>
          <cell r="C4228" t="str">
            <v>51091536</v>
          </cell>
        </row>
        <row r="4229">
          <cell r="A4229" t="str">
            <v>51091344</v>
          </cell>
          <cell r="C4229" t="str">
            <v>51091537</v>
          </cell>
        </row>
        <row r="4230">
          <cell r="A4230" t="str">
            <v>51091347</v>
          </cell>
          <cell r="C4230" t="str">
            <v>50654747</v>
          </cell>
        </row>
        <row r="4231">
          <cell r="A4231" t="str">
            <v>51091613</v>
          </cell>
          <cell r="C4231" t="str">
            <v>51103301</v>
          </cell>
        </row>
        <row r="4232">
          <cell r="A4232" t="str">
            <v>51092607</v>
          </cell>
          <cell r="C4232" t="str">
            <v>51100870</v>
          </cell>
        </row>
        <row r="4233">
          <cell r="A4233" t="str">
            <v>51092608</v>
          </cell>
          <cell r="C4233" t="str">
            <v>51100870</v>
          </cell>
        </row>
        <row r="4234">
          <cell r="A4234" t="str">
            <v>51092609</v>
          </cell>
          <cell r="C4234" t="str">
            <v>51100870</v>
          </cell>
        </row>
        <row r="4235">
          <cell r="A4235" t="str">
            <v>51092610</v>
          </cell>
          <cell r="C4235" t="str">
            <v>51100870</v>
          </cell>
        </row>
        <row r="4236">
          <cell r="A4236" t="str">
            <v>51092611</v>
          </cell>
          <cell r="C4236" t="str">
            <v>51100870</v>
          </cell>
        </row>
        <row r="4237">
          <cell r="A4237" t="str">
            <v>51092612</v>
          </cell>
          <cell r="C4237" t="str">
            <v>51100870</v>
          </cell>
        </row>
        <row r="4238">
          <cell r="A4238" t="str">
            <v>51092613</v>
          </cell>
          <cell r="C4238" t="str">
            <v>51100870</v>
          </cell>
        </row>
        <row r="4239">
          <cell r="A4239" t="str">
            <v>51092614</v>
          </cell>
          <cell r="C4239" t="str">
            <v>51100870</v>
          </cell>
        </row>
        <row r="4240">
          <cell r="A4240" t="str">
            <v>51092615</v>
          </cell>
          <cell r="C4240" t="str">
            <v>51100870</v>
          </cell>
        </row>
        <row r="4241">
          <cell r="A4241" t="str">
            <v>51095429</v>
          </cell>
          <cell r="C4241" t="str">
            <v>50484675</v>
          </cell>
        </row>
        <row r="4242">
          <cell r="A4242" t="str">
            <v>51095460</v>
          </cell>
          <cell r="C4242" t="str">
            <v>51100906</v>
          </cell>
        </row>
        <row r="4243">
          <cell r="A4243" t="str">
            <v>51095469</v>
          </cell>
          <cell r="C4243" t="str">
            <v>51100907</v>
          </cell>
        </row>
        <row r="4244">
          <cell r="A4244" t="str">
            <v>51095470</v>
          </cell>
          <cell r="C4244" t="str">
            <v>51100907</v>
          </cell>
        </row>
        <row r="4245">
          <cell r="A4245" t="str">
            <v>51095708</v>
          </cell>
          <cell r="C4245" t="str">
            <v>51100908</v>
          </cell>
        </row>
        <row r="4246">
          <cell r="A4246" t="str">
            <v>51095709</v>
          </cell>
          <cell r="C4246" t="str">
            <v>50699144</v>
          </cell>
        </row>
        <row r="4247">
          <cell r="A4247" t="str">
            <v>51096137</v>
          </cell>
          <cell r="C4247" t="str">
            <v>51403713</v>
          </cell>
        </row>
        <row r="4248">
          <cell r="A4248" t="str">
            <v>51096171</v>
          </cell>
          <cell r="C4248" t="str">
            <v>50466642</v>
          </cell>
        </row>
        <row r="4249">
          <cell r="A4249" t="str">
            <v>51096172</v>
          </cell>
          <cell r="C4249" t="str">
            <v>50466642</v>
          </cell>
        </row>
        <row r="4250">
          <cell r="A4250" t="str">
            <v>51096210</v>
          </cell>
          <cell r="C4250" t="str">
            <v>50593120</v>
          </cell>
        </row>
        <row r="4251">
          <cell r="A4251" t="str">
            <v>51096218</v>
          </cell>
          <cell r="C4251" t="str">
            <v>50692768</v>
          </cell>
        </row>
        <row r="4252">
          <cell r="A4252" t="str">
            <v>51096327</v>
          </cell>
          <cell r="C4252" t="str">
            <v>50699489</v>
          </cell>
        </row>
        <row r="4253">
          <cell r="A4253" t="str">
            <v>51096328</v>
          </cell>
          <cell r="C4253" t="str">
            <v>51533163</v>
          </cell>
        </row>
        <row r="4254">
          <cell r="A4254" t="str">
            <v>51096334</v>
          </cell>
          <cell r="C4254" t="str">
            <v>50431846</v>
          </cell>
        </row>
        <row r="4255">
          <cell r="A4255" t="str">
            <v>51096335</v>
          </cell>
          <cell r="C4255" t="str">
            <v>50431846</v>
          </cell>
        </row>
        <row r="4256">
          <cell r="A4256" t="str">
            <v>51096528</v>
          </cell>
          <cell r="C4256" t="str">
            <v>51100912</v>
          </cell>
        </row>
        <row r="4257">
          <cell r="A4257" t="str">
            <v>51096543</v>
          </cell>
          <cell r="C4257" t="str">
            <v>51100913</v>
          </cell>
        </row>
        <row r="4258">
          <cell r="A4258" t="str">
            <v>51096552</v>
          </cell>
          <cell r="C4258" t="str">
            <v>50472881</v>
          </cell>
        </row>
        <row r="4259">
          <cell r="A4259" t="str">
            <v>51096553</v>
          </cell>
          <cell r="C4259" t="str">
            <v>50472881</v>
          </cell>
        </row>
        <row r="4260">
          <cell r="A4260" t="str">
            <v>51096636</v>
          </cell>
          <cell r="C4260" t="str">
            <v>51100915</v>
          </cell>
        </row>
        <row r="4261">
          <cell r="A4261" t="str">
            <v>51096637</v>
          </cell>
          <cell r="C4261" t="str">
            <v>51403715</v>
          </cell>
        </row>
        <row r="4262">
          <cell r="A4262" t="str">
            <v>51096683</v>
          </cell>
          <cell r="C4262" t="str">
            <v>51100916</v>
          </cell>
        </row>
        <row r="4263">
          <cell r="A4263" t="str">
            <v>51096684</v>
          </cell>
          <cell r="C4263" t="str">
            <v>50466638</v>
          </cell>
        </row>
        <row r="4264">
          <cell r="A4264" t="str">
            <v>51098169</v>
          </cell>
          <cell r="C4264" t="str">
            <v>51100917</v>
          </cell>
        </row>
        <row r="4265">
          <cell r="A4265" t="str">
            <v>51100204</v>
          </cell>
          <cell r="C4265" t="str">
            <v>51533164</v>
          </cell>
        </row>
        <row r="4266">
          <cell r="A4266" t="str">
            <v>51100360</v>
          </cell>
          <cell r="C4266" t="str">
            <v>51533165</v>
          </cell>
        </row>
        <row r="4267">
          <cell r="A4267" t="str">
            <v>51100361</v>
          </cell>
          <cell r="C4267" t="str">
            <v>51533165</v>
          </cell>
        </row>
        <row r="4268">
          <cell r="A4268" t="str">
            <v>51100362</v>
          </cell>
          <cell r="C4268" t="str">
            <v>51533165</v>
          </cell>
        </row>
        <row r="4269">
          <cell r="A4269" t="str">
            <v>51100363</v>
          </cell>
          <cell r="C4269" t="str">
            <v>51533165</v>
          </cell>
        </row>
        <row r="4270">
          <cell r="A4270" t="str">
            <v>51100365</v>
          </cell>
          <cell r="C4270" t="str">
            <v>51533165</v>
          </cell>
        </row>
        <row r="4271">
          <cell r="A4271" t="str">
            <v>51100433</v>
          </cell>
          <cell r="C4271" t="str">
            <v>51533166</v>
          </cell>
        </row>
        <row r="4272">
          <cell r="A4272" t="str">
            <v>51100434</v>
          </cell>
          <cell r="C4272" t="str">
            <v>51533166</v>
          </cell>
        </row>
        <row r="4273">
          <cell r="A4273" t="str">
            <v>51100436</v>
          </cell>
          <cell r="C4273" t="str">
            <v>51533166</v>
          </cell>
        </row>
        <row r="4274">
          <cell r="A4274" t="str">
            <v>51100476</v>
          </cell>
          <cell r="C4274" t="str">
            <v>51533167</v>
          </cell>
        </row>
        <row r="4275">
          <cell r="A4275" t="str">
            <v>51100477</v>
          </cell>
          <cell r="C4275" t="str">
            <v>51533167</v>
          </cell>
        </row>
        <row r="4276">
          <cell r="A4276" t="str">
            <v>51100478</v>
          </cell>
          <cell r="C4276" t="str">
            <v>51533167</v>
          </cell>
        </row>
        <row r="4277">
          <cell r="A4277" t="str">
            <v>51100479</v>
          </cell>
          <cell r="C4277" t="str">
            <v>51533167</v>
          </cell>
        </row>
        <row r="4278">
          <cell r="A4278" t="str">
            <v>51100480</v>
          </cell>
          <cell r="C4278" t="str">
            <v>51533167</v>
          </cell>
        </row>
        <row r="4279">
          <cell r="A4279" t="str">
            <v>51100943</v>
          </cell>
          <cell r="C4279" t="str">
            <v>51533168</v>
          </cell>
        </row>
        <row r="4280">
          <cell r="A4280" t="str">
            <v>51100987</v>
          </cell>
          <cell r="C4280" t="str">
            <v>51533169</v>
          </cell>
        </row>
        <row r="4281">
          <cell r="A4281" t="str">
            <v>51100988</v>
          </cell>
          <cell r="C4281" t="str">
            <v>51533169</v>
          </cell>
        </row>
        <row r="4282">
          <cell r="A4282" t="str">
            <v>51101059</v>
          </cell>
          <cell r="C4282" t="str">
            <v>51533170</v>
          </cell>
        </row>
        <row r="4283">
          <cell r="A4283" t="str">
            <v>51101073</v>
          </cell>
          <cell r="C4283" t="str">
            <v>51533161</v>
          </cell>
        </row>
        <row r="4284">
          <cell r="A4284" t="str">
            <v>51101074</v>
          </cell>
          <cell r="C4284" t="str">
            <v>51533161</v>
          </cell>
        </row>
        <row r="4285">
          <cell r="A4285" t="str">
            <v>51101200</v>
          </cell>
          <cell r="C4285" t="str">
            <v>51533161</v>
          </cell>
        </row>
        <row r="4286">
          <cell r="A4286" t="str">
            <v>51101201</v>
          </cell>
          <cell r="C4286" t="str">
            <v>51533161</v>
          </cell>
        </row>
        <row r="4287">
          <cell r="A4287" t="str">
            <v>51101202</v>
          </cell>
          <cell r="C4287" t="str">
            <v>51101199</v>
          </cell>
        </row>
        <row r="4288">
          <cell r="A4288" t="str">
            <v>51101208</v>
          </cell>
          <cell r="C4288" t="str">
            <v>51533171</v>
          </cell>
        </row>
        <row r="4289">
          <cell r="A4289" t="str">
            <v>51101608</v>
          </cell>
          <cell r="C4289" t="str">
            <v>51103302</v>
          </cell>
        </row>
        <row r="4290">
          <cell r="A4290" t="str">
            <v>51102236</v>
          </cell>
          <cell r="C4290" t="str">
            <v>51533172</v>
          </cell>
        </row>
        <row r="4291">
          <cell r="A4291" t="str">
            <v>51102345</v>
          </cell>
          <cell r="C4291" t="str">
            <v>51533172</v>
          </cell>
        </row>
        <row r="4292">
          <cell r="A4292" t="str">
            <v>51102400</v>
          </cell>
          <cell r="C4292" t="str">
            <v>51533172</v>
          </cell>
        </row>
        <row r="4293">
          <cell r="A4293" t="str">
            <v>51102401</v>
          </cell>
          <cell r="C4293" t="str">
            <v>51533172</v>
          </cell>
        </row>
        <row r="4294">
          <cell r="A4294" t="str">
            <v>51102858</v>
          </cell>
          <cell r="C4294" t="str">
            <v>51533173</v>
          </cell>
        </row>
        <row r="4295">
          <cell r="A4295" t="str">
            <v>51102859</v>
          </cell>
          <cell r="C4295" t="str">
            <v>51533174</v>
          </cell>
        </row>
        <row r="4296">
          <cell r="A4296" t="str">
            <v>51103126</v>
          </cell>
          <cell r="C4296" t="str">
            <v>51561123</v>
          </cell>
        </row>
        <row r="4297">
          <cell r="A4297" t="str">
            <v>51103137</v>
          </cell>
          <cell r="C4297" t="str">
            <v>51178672</v>
          </cell>
        </row>
        <row r="4298">
          <cell r="A4298" t="str">
            <v>51103919</v>
          </cell>
          <cell r="C4298" t="str">
            <v>51533175</v>
          </cell>
        </row>
        <row r="4299">
          <cell r="A4299" t="str">
            <v>51104056</v>
          </cell>
          <cell r="C4299" t="str">
            <v>51533176</v>
          </cell>
        </row>
        <row r="4300">
          <cell r="A4300" t="str">
            <v>51104058</v>
          </cell>
          <cell r="C4300" t="str">
            <v>51533176</v>
          </cell>
        </row>
        <row r="4301">
          <cell r="A4301" t="str">
            <v>51112137</v>
          </cell>
          <cell r="C4301" t="str">
            <v>51403717</v>
          </cell>
        </row>
        <row r="4302">
          <cell r="A4302" t="str">
            <v>51124406</v>
          </cell>
          <cell r="C4302" t="str">
            <v>51178700</v>
          </cell>
        </row>
        <row r="4303">
          <cell r="A4303" t="str">
            <v>51124436</v>
          </cell>
          <cell r="C4303" t="str">
            <v>50692359</v>
          </cell>
        </row>
        <row r="4304">
          <cell r="A4304" t="str">
            <v>51126890</v>
          </cell>
          <cell r="C4304" t="str">
            <v>51323421</v>
          </cell>
        </row>
        <row r="4305">
          <cell r="A4305" t="str">
            <v>51128813</v>
          </cell>
          <cell r="C4305" t="str">
            <v>51838553</v>
          </cell>
        </row>
        <row r="4306">
          <cell r="A4306" t="str">
            <v>51132048</v>
          </cell>
          <cell r="C4306" t="str">
            <v>51178702</v>
          </cell>
        </row>
        <row r="4307">
          <cell r="A4307" t="str">
            <v>51134995</v>
          </cell>
          <cell r="C4307" t="str">
            <v>51178703</v>
          </cell>
        </row>
        <row r="4308">
          <cell r="A4308" t="str">
            <v>51134996</v>
          </cell>
          <cell r="C4308" t="str">
            <v>50593123</v>
          </cell>
        </row>
        <row r="4309">
          <cell r="A4309" t="str">
            <v>51134997</v>
          </cell>
          <cell r="C4309" t="str">
            <v>51178704</v>
          </cell>
        </row>
        <row r="4310">
          <cell r="A4310" t="str">
            <v>51135159</v>
          </cell>
          <cell r="C4310" t="str">
            <v>51415360</v>
          </cell>
        </row>
        <row r="4311">
          <cell r="A4311" t="str">
            <v>51135160</v>
          </cell>
          <cell r="C4311" t="str">
            <v>51178706</v>
          </cell>
        </row>
        <row r="4312">
          <cell r="A4312" t="str">
            <v>51137994</v>
          </cell>
          <cell r="C4312" t="str">
            <v>51178707</v>
          </cell>
        </row>
        <row r="4313">
          <cell r="A4313" t="str">
            <v>51137996</v>
          </cell>
          <cell r="C4313" t="str">
            <v>51178708</v>
          </cell>
        </row>
        <row r="4314">
          <cell r="A4314" t="str">
            <v>51138329</v>
          </cell>
          <cell r="C4314" t="str">
            <v>50698667</v>
          </cell>
        </row>
        <row r="4315">
          <cell r="A4315" t="str">
            <v>51138330</v>
          </cell>
          <cell r="C4315" t="str">
            <v>51313053</v>
          </cell>
        </row>
        <row r="4316">
          <cell r="A4316" t="str">
            <v>51138331</v>
          </cell>
          <cell r="C4316" t="str">
            <v>50698640</v>
          </cell>
        </row>
        <row r="4317">
          <cell r="A4317" t="str">
            <v>51138332</v>
          </cell>
          <cell r="C4317" t="str">
            <v>51178709</v>
          </cell>
        </row>
        <row r="4318">
          <cell r="A4318" t="str">
            <v>51138333</v>
          </cell>
          <cell r="C4318" t="str">
            <v>51533177</v>
          </cell>
        </row>
        <row r="4319">
          <cell r="A4319" t="str">
            <v>51138335</v>
          </cell>
          <cell r="C4319" t="str">
            <v>50698823</v>
          </cell>
        </row>
        <row r="4320">
          <cell r="A4320" t="str">
            <v>51138337</v>
          </cell>
          <cell r="C4320" t="str">
            <v>50915957</v>
          </cell>
        </row>
        <row r="4321">
          <cell r="A4321" t="str">
            <v>51138338</v>
          </cell>
          <cell r="C4321" t="str">
            <v>51559382</v>
          </cell>
        </row>
        <row r="4322">
          <cell r="A4322" t="str">
            <v>51138339</v>
          </cell>
          <cell r="C4322" t="str">
            <v>50698959</v>
          </cell>
        </row>
        <row r="4323">
          <cell r="A4323" t="str">
            <v>51138340</v>
          </cell>
          <cell r="C4323" t="str">
            <v>50698959</v>
          </cell>
        </row>
        <row r="4324">
          <cell r="A4324" t="str">
            <v>51138341</v>
          </cell>
          <cell r="C4324" t="str">
            <v>51403719</v>
          </cell>
        </row>
        <row r="4325">
          <cell r="A4325" t="str">
            <v>51138343</v>
          </cell>
          <cell r="C4325" t="str">
            <v>51178710</v>
          </cell>
        </row>
        <row r="4326">
          <cell r="A4326" t="str">
            <v>51138344</v>
          </cell>
          <cell r="C4326" t="str">
            <v>50698988</v>
          </cell>
        </row>
        <row r="4327">
          <cell r="A4327" t="str">
            <v>51138345</v>
          </cell>
          <cell r="C4327" t="str">
            <v>51313054</v>
          </cell>
        </row>
        <row r="4328">
          <cell r="A4328" t="str">
            <v>51138346</v>
          </cell>
          <cell r="C4328" t="str">
            <v>51178711</v>
          </cell>
        </row>
        <row r="4329">
          <cell r="A4329" t="str">
            <v>51138347</v>
          </cell>
          <cell r="C4329" t="str">
            <v>50698556</v>
          </cell>
        </row>
        <row r="4330">
          <cell r="A4330" t="str">
            <v>51138350</v>
          </cell>
          <cell r="C4330" t="str">
            <v>50907031</v>
          </cell>
        </row>
        <row r="4331">
          <cell r="A4331" t="str">
            <v>51138351</v>
          </cell>
          <cell r="C4331" t="str">
            <v>50698766</v>
          </cell>
        </row>
        <row r="4332">
          <cell r="A4332" t="str">
            <v>51138352</v>
          </cell>
          <cell r="C4332" t="str">
            <v>50698981</v>
          </cell>
        </row>
        <row r="4333">
          <cell r="A4333" t="str">
            <v>51138353</v>
          </cell>
          <cell r="C4333" t="str">
            <v>50416988</v>
          </cell>
        </row>
        <row r="4334">
          <cell r="A4334" t="str">
            <v>51138354</v>
          </cell>
          <cell r="C4334" t="str">
            <v>50698568</v>
          </cell>
        </row>
        <row r="4335">
          <cell r="A4335" t="str">
            <v>51138355</v>
          </cell>
          <cell r="C4335" t="str">
            <v>50698568</v>
          </cell>
        </row>
        <row r="4336">
          <cell r="A4336" t="str">
            <v>51138356</v>
          </cell>
          <cell r="C4336" t="str">
            <v>50698568</v>
          </cell>
        </row>
        <row r="4337">
          <cell r="A4337" t="str">
            <v>51138357</v>
          </cell>
          <cell r="C4337" t="str">
            <v>50698568</v>
          </cell>
        </row>
        <row r="4338">
          <cell r="A4338" t="str">
            <v>51138358</v>
          </cell>
          <cell r="C4338" t="str">
            <v>51313055</v>
          </cell>
        </row>
        <row r="4339">
          <cell r="A4339" t="str">
            <v>51138359</v>
          </cell>
          <cell r="C4339" t="str">
            <v>50698991</v>
          </cell>
        </row>
        <row r="4340">
          <cell r="A4340" t="str">
            <v>51138360</v>
          </cell>
          <cell r="C4340" t="str">
            <v>51313056</v>
          </cell>
        </row>
        <row r="4341">
          <cell r="A4341" t="str">
            <v>51138361</v>
          </cell>
          <cell r="C4341" t="str">
            <v>50698967</v>
          </cell>
        </row>
        <row r="4342">
          <cell r="A4342" t="str">
            <v>51138362</v>
          </cell>
          <cell r="C4342" t="str">
            <v>50698812</v>
          </cell>
        </row>
        <row r="4343">
          <cell r="A4343" t="str">
            <v>51138363</v>
          </cell>
          <cell r="C4343" t="str">
            <v>51178712</v>
          </cell>
        </row>
        <row r="4344">
          <cell r="A4344" t="str">
            <v>51138364</v>
          </cell>
          <cell r="C4344" t="str">
            <v>50698635</v>
          </cell>
        </row>
        <row r="4345">
          <cell r="A4345" t="str">
            <v>51138365</v>
          </cell>
          <cell r="C4345" t="str">
            <v>51178712</v>
          </cell>
        </row>
        <row r="4346">
          <cell r="A4346" t="str">
            <v>51138366</v>
          </cell>
          <cell r="C4346" t="str">
            <v>51313049</v>
          </cell>
        </row>
        <row r="4347">
          <cell r="A4347" t="str">
            <v>51138367</v>
          </cell>
          <cell r="C4347" t="str">
            <v>51313049</v>
          </cell>
        </row>
        <row r="4348">
          <cell r="A4348" t="str">
            <v>51138368</v>
          </cell>
          <cell r="C4348" t="str">
            <v>50698995</v>
          </cell>
        </row>
        <row r="4349">
          <cell r="A4349" t="str">
            <v>51138371</v>
          </cell>
          <cell r="C4349" t="str">
            <v>50416785</v>
          </cell>
        </row>
        <row r="4350">
          <cell r="A4350" t="str">
            <v>51138372</v>
          </cell>
          <cell r="C4350" t="str">
            <v>50907058</v>
          </cell>
        </row>
        <row r="4351">
          <cell r="A4351" t="str">
            <v>51138373</v>
          </cell>
          <cell r="C4351" t="str">
            <v>51403720</v>
          </cell>
        </row>
        <row r="4352">
          <cell r="A4352" t="str">
            <v>51138429</v>
          </cell>
          <cell r="C4352" t="str">
            <v>50698769</v>
          </cell>
        </row>
        <row r="4353">
          <cell r="A4353" t="str">
            <v>51138430</v>
          </cell>
          <cell r="C4353" t="str">
            <v>50699279</v>
          </cell>
        </row>
        <row r="4354">
          <cell r="A4354" t="str">
            <v>51138431</v>
          </cell>
          <cell r="C4354" t="str">
            <v>50698617</v>
          </cell>
        </row>
        <row r="4355">
          <cell r="A4355" t="str">
            <v>51138432</v>
          </cell>
          <cell r="C4355" t="str">
            <v>50698740</v>
          </cell>
        </row>
        <row r="4356">
          <cell r="A4356" t="str">
            <v>51138434</v>
          </cell>
          <cell r="C4356" t="str">
            <v>50699027</v>
          </cell>
        </row>
        <row r="4357">
          <cell r="A4357" t="str">
            <v>51138435</v>
          </cell>
          <cell r="C4357" t="str">
            <v>51533178</v>
          </cell>
        </row>
        <row r="4358">
          <cell r="A4358" t="str">
            <v>51138437</v>
          </cell>
          <cell r="C4358" t="str">
            <v>51838554</v>
          </cell>
        </row>
        <row r="4359">
          <cell r="A4359" t="str">
            <v>51138438</v>
          </cell>
          <cell r="C4359" t="str">
            <v>50698701</v>
          </cell>
        </row>
        <row r="4360">
          <cell r="A4360" t="str">
            <v>51138439</v>
          </cell>
          <cell r="C4360" t="str">
            <v>50698701</v>
          </cell>
        </row>
        <row r="4361">
          <cell r="A4361" t="str">
            <v>51138440</v>
          </cell>
          <cell r="C4361" t="str">
            <v>50698701</v>
          </cell>
        </row>
        <row r="4362">
          <cell r="A4362" t="str">
            <v>51138957</v>
          </cell>
          <cell r="C4362" t="str">
            <v>50916255</v>
          </cell>
        </row>
        <row r="4363">
          <cell r="A4363" t="str">
            <v>51138971</v>
          </cell>
          <cell r="C4363" t="str">
            <v>50698747</v>
          </cell>
        </row>
        <row r="4364">
          <cell r="A4364" t="str">
            <v>51138972</v>
          </cell>
          <cell r="C4364" t="str">
            <v>50698684</v>
          </cell>
        </row>
        <row r="4365">
          <cell r="A4365" t="str">
            <v>51138973</v>
          </cell>
          <cell r="C4365" t="str">
            <v>50698717</v>
          </cell>
        </row>
        <row r="4366">
          <cell r="A4366" t="str">
            <v>51138974</v>
          </cell>
          <cell r="C4366" t="str">
            <v>51403721</v>
          </cell>
        </row>
        <row r="4367">
          <cell r="A4367" t="str">
            <v>51139125</v>
          </cell>
          <cell r="C4367" t="str">
            <v>50698717</v>
          </cell>
        </row>
        <row r="4368">
          <cell r="A4368" t="str">
            <v>51139126</v>
          </cell>
          <cell r="C4368" t="str">
            <v>50699426</v>
          </cell>
        </row>
        <row r="4369">
          <cell r="A4369" t="str">
            <v>51139127</v>
          </cell>
          <cell r="C4369" t="str">
            <v>50699004</v>
          </cell>
        </row>
        <row r="4370">
          <cell r="A4370" t="str">
            <v>51139129</v>
          </cell>
          <cell r="C4370" t="str">
            <v>50699426</v>
          </cell>
        </row>
        <row r="4371">
          <cell r="A4371" t="str">
            <v>51139130</v>
          </cell>
          <cell r="C4371" t="str">
            <v>50699426</v>
          </cell>
        </row>
        <row r="4372">
          <cell r="A4372" t="str">
            <v>51139131</v>
          </cell>
          <cell r="C4372" t="str">
            <v>50699426</v>
          </cell>
        </row>
        <row r="4373">
          <cell r="A4373" t="str">
            <v>51139132</v>
          </cell>
          <cell r="C4373" t="str">
            <v>50699426</v>
          </cell>
        </row>
        <row r="4374">
          <cell r="A4374" t="str">
            <v>51139133</v>
          </cell>
          <cell r="C4374" t="str">
            <v>50698797</v>
          </cell>
        </row>
        <row r="4375">
          <cell r="A4375" t="str">
            <v>51139134</v>
          </cell>
          <cell r="C4375" t="str">
            <v>51178715</v>
          </cell>
        </row>
        <row r="4376">
          <cell r="A4376" t="str">
            <v>51139135</v>
          </cell>
          <cell r="C4376" t="str">
            <v>51178733</v>
          </cell>
        </row>
        <row r="4377">
          <cell r="A4377" t="str">
            <v>51139136</v>
          </cell>
          <cell r="C4377" t="str">
            <v>51178715</v>
          </cell>
        </row>
        <row r="4378">
          <cell r="A4378" t="str">
            <v>51139137</v>
          </cell>
          <cell r="C4378" t="str">
            <v>50699009</v>
          </cell>
        </row>
        <row r="4379">
          <cell r="A4379" t="str">
            <v>51139138</v>
          </cell>
          <cell r="C4379" t="str">
            <v>50699281</v>
          </cell>
        </row>
        <row r="4380">
          <cell r="A4380" t="str">
            <v>51139139</v>
          </cell>
          <cell r="C4380" t="str">
            <v>51559383</v>
          </cell>
        </row>
        <row r="4381">
          <cell r="A4381" t="str">
            <v>51139140</v>
          </cell>
          <cell r="C4381" t="str">
            <v>50699281</v>
          </cell>
        </row>
        <row r="4382">
          <cell r="A4382" t="str">
            <v>51139144</v>
          </cell>
          <cell r="C4382" t="str">
            <v>50698663</v>
          </cell>
        </row>
        <row r="4383">
          <cell r="A4383" t="str">
            <v>51139145</v>
          </cell>
          <cell r="C4383" t="str">
            <v>50698663</v>
          </cell>
        </row>
        <row r="4384">
          <cell r="A4384" t="str">
            <v>51139146</v>
          </cell>
          <cell r="C4384" t="str">
            <v>50698663</v>
          </cell>
        </row>
        <row r="4385">
          <cell r="A4385" t="str">
            <v>51139149</v>
          </cell>
          <cell r="C4385" t="str">
            <v>50698504</v>
          </cell>
        </row>
        <row r="4386">
          <cell r="A4386" t="str">
            <v>51139251</v>
          </cell>
          <cell r="C4386" t="str">
            <v>51323422</v>
          </cell>
        </row>
        <row r="4387">
          <cell r="A4387" t="str">
            <v>51139252</v>
          </cell>
          <cell r="C4387" t="str">
            <v>51323423</v>
          </cell>
        </row>
        <row r="4388">
          <cell r="A4388" t="str">
            <v>51139274</v>
          </cell>
          <cell r="C4388" t="str">
            <v>50907071</v>
          </cell>
        </row>
        <row r="4389">
          <cell r="A4389" t="str">
            <v>51139301</v>
          </cell>
          <cell r="C4389" t="str">
            <v>50698724</v>
          </cell>
        </row>
        <row r="4390">
          <cell r="A4390" t="str">
            <v>51139402</v>
          </cell>
          <cell r="C4390" t="str">
            <v>51313057</v>
          </cell>
        </row>
        <row r="4391">
          <cell r="A4391" t="str">
            <v>51139405</v>
          </cell>
          <cell r="C4391" t="str">
            <v>50513086</v>
          </cell>
        </row>
        <row r="4392">
          <cell r="A4392" t="str">
            <v>51142083</v>
          </cell>
          <cell r="C4392" t="str">
            <v>50915970</v>
          </cell>
        </row>
        <row r="4393">
          <cell r="A4393" t="str">
            <v>51143404</v>
          </cell>
          <cell r="C4393" t="str">
            <v>51178720</v>
          </cell>
        </row>
        <row r="4394">
          <cell r="A4394" t="str">
            <v>51143405</v>
          </cell>
          <cell r="C4394" t="str">
            <v>50730128</v>
          </cell>
        </row>
        <row r="4395">
          <cell r="A4395" t="str">
            <v>51143409</v>
          </cell>
          <cell r="C4395" t="str">
            <v>50698640</v>
          </cell>
        </row>
        <row r="4396">
          <cell r="A4396" t="str">
            <v>51143410</v>
          </cell>
          <cell r="C4396" t="str">
            <v>50416842</v>
          </cell>
        </row>
        <row r="4397">
          <cell r="A4397" t="str">
            <v>51143419</v>
          </cell>
          <cell r="C4397" t="str">
            <v>50698974</v>
          </cell>
        </row>
        <row r="4398">
          <cell r="A4398" t="str">
            <v>51143422</v>
          </cell>
          <cell r="C4398" t="str">
            <v>50416921</v>
          </cell>
        </row>
        <row r="4399">
          <cell r="A4399" t="str">
            <v>51143488</v>
          </cell>
          <cell r="C4399" t="str">
            <v>50699024</v>
          </cell>
        </row>
        <row r="4400">
          <cell r="A4400" t="str">
            <v>51143734</v>
          </cell>
          <cell r="C4400" t="str">
            <v>50698678</v>
          </cell>
        </row>
        <row r="4401">
          <cell r="A4401" t="str">
            <v>51143735</v>
          </cell>
          <cell r="C4401" t="str">
            <v>50698675</v>
          </cell>
        </row>
        <row r="4402">
          <cell r="A4402" t="str">
            <v>51144815</v>
          </cell>
          <cell r="C4402" t="str">
            <v>50915960</v>
          </cell>
        </row>
        <row r="4403">
          <cell r="A4403" t="str">
            <v>51144816</v>
          </cell>
          <cell r="C4403" t="str">
            <v>50915960</v>
          </cell>
        </row>
        <row r="4404">
          <cell r="A4404" t="str">
            <v>51144817</v>
          </cell>
          <cell r="C4404" t="str">
            <v>50726806</v>
          </cell>
        </row>
        <row r="4405">
          <cell r="A4405" t="str">
            <v>51145445</v>
          </cell>
          <cell r="C4405" t="str">
            <v>50817985</v>
          </cell>
        </row>
        <row r="4406">
          <cell r="A4406" t="str">
            <v>51145745</v>
          </cell>
          <cell r="C4406" t="str">
            <v>50416842</v>
          </cell>
        </row>
        <row r="4407">
          <cell r="A4407" t="str">
            <v>51145746</v>
          </cell>
          <cell r="C4407" t="str">
            <v>50416842</v>
          </cell>
        </row>
        <row r="4408">
          <cell r="A4408" t="str">
            <v>51145749</v>
          </cell>
          <cell r="C4408" t="str">
            <v>51178709</v>
          </cell>
        </row>
        <row r="4409">
          <cell r="A4409" t="str">
            <v>51146157</v>
          </cell>
          <cell r="C4409" t="str">
            <v>50698684</v>
          </cell>
        </row>
        <row r="4410">
          <cell r="A4410" t="str">
            <v>51148355</v>
          </cell>
          <cell r="C4410" t="str">
            <v>50416988</v>
          </cell>
        </row>
        <row r="4411">
          <cell r="A4411" t="str">
            <v>51148357</v>
          </cell>
          <cell r="C4411" t="str">
            <v>50698865</v>
          </cell>
        </row>
        <row r="4412">
          <cell r="A4412" t="str">
            <v>51148359</v>
          </cell>
          <cell r="C4412" t="str">
            <v>50698968</v>
          </cell>
        </row>
        <row r="4413">
          <cell r="A4413" t="str">
            <v>51148475</v>
          </cell>
          <cell r="C4413" t="str">
            <v>50698797</v>
          </cell>
        </row>
        <row r="4414">
          <cell r="A4414" t="str">
            <v>51148479</v>
          </cell>
          <cell r="C4414" t="str">
            <v>50698705</v>
          </cell>
        </row>
        <row r="4415">
          <cell r="A4415" t="str">
            <v>51148481</v>
          </cell>
          <cell r="C4415" t="str">
            <v>51424029</v>
          </cell>
        </row>
        <row r="4416">
          <cell r="A4416" t="str">
            <v>51148487</v>
          </cell>
          <cell r="C4416" t="str">
            <v>51403722</v>
          </cell>
        </row>
        <row r="4417">
          <cell r="A4417" t="str">
            <v>51148488</v>
          </cell>
          <cell r="C4417" t="str">
            <v>50431846</v>
          </cell>
        </row>
        <row r="4418">
          <cell r="A4418" t="str">
            <v>51150055</v>
          </cell>
          <cell r="C4418" t="str">
            <v>51190323</v>
          </cell>
        </row>
        <row r="4419">
          <cell r="A4419" t="str">
            <v>51150056</v>
          </cell>
          <cell r="C4419" t="str">
            <v>51190323</v>
          </cell>
        </row>
        <row r="4420">
          <cell r="A4420" t="str">
            <v>51155951</v>
          </cell>
          <cell r="C4420" t="str">
            <v>50699136</v>
          </cell>
        </row>
        <row r="4421">
          <cell r="A4421" t="str">
            <v>51156116</v>
          </cell>
          <cell r="C4421" t="str">
            <v>50726781</v>
          </cell>
        </row>
        <row r="4422">
          <cell r="A4422" t="str">
            <v>51156190</v>
          </cell>
          <cell r="C4422" t="str">
            <v>51178700</v>
          </cell>
        </row>
        <row r="4423">
          <cell r="A4423" t="str">
            <v>51157854</v>
          </cell>
          <cell r="C4423" t="str">
            <v>51323424</v>
          </cell>
        </row>
        <row r="4424">
          <cell r="A4424" t="str">
            <v>51158648</v>
          </cell>
          <cell r="C4424" t="str">
            <v>50692277</v>
          </cell>
        </row>
        <row r="4425">
          <cell r="A4425" t="str">
            <v>51159333</v>
          </cell>
          <cell r="C4425" t="str">
            <v>50698771</v>
          </cell>
        </row>
        <row r="4426">
          <cell r="A4426" t="str">
            <v>51163142</v>
          </cell>
          <cell r="C4426" t="str">
            <v>51190321</v>
          </cell>
        </row>
        <row r="4427">
          <cell r="A4427" t="str">
            <v>51163738</v>
          </cell>
          <cell r="C4427" t="str">
            <v>51178722</v>
          </cell>
        </row>
        <row r="4428">
          <cell r="A4428" t="str">
            <v>51165646</v>
          </cell>
          <cell r="C4428" t="str">
            <v>51323425</v>
          </cell>
        </row>
        <row r="4429">
          <cell r="A4429" t="str">
            <v>51168033</v>
          </cell>
          <cell r="C4429" t="str">
            <v>51560323</v>
          </cell>
        </row>
        <row r="4430">
          <cell r="A4430" t="str">
            <v>51168613</v>
          </cell>
          <cell r="C4430" t="str">
            <v>50485953</v>
          </cell>
        </row>
        <row r="4431">
          <cell r="A4431" t="str">
            <v>51168753</v>
          </cell>
          <cell r="C4431" t="str">
            <v>51178725</v>
          </cell>
        </row>
        <row r="4432">
          <cell r="A4432" t="str">
            <v>51168766</v>
          </cell>
          <cell r="C4432" t="str">
            <v>50699286</v>
          </cell>
        </row>
        <row r="4433">
          <cell r="A4433" t="str">
            <v>51170442</v>
          </cell>
          <cell r="C4433" t="str">
            <v>50698631</v>
          </cell>
        </row>
        <row r="4434">
          <cell r="A4434" t="str">
            <v>51170443</v>
          </cell>
          <cell r="C4434" t="str">
            <v>50698640</v>
          </cell>
        </row>
        <row r="4435">
          <cell r="A4435" t="str">
            <v>51170444</v>
          </cell>
          <cell r="C4435" t="str">
            <v>50698640</v>
          </cell>
        </row>
        <row r="4436">
          <cell r="A4436" t="str">
            <v>51170445</v>
          </cell>
          <cell r="C4436" t="str">
            <v>50698640</v>
          </cell>
        </row>
        <row r="4437">
          <cell r="A4437" t="str">
            <v>51170446</v>
          </cell>
          <cell r="C4437" t="str">
            <v>50698640</v>
          </cell>
        </row>
        <row r="4438">
          <cell r="A4438" t="str">
            <v>51170448</v>
          </cell>
          <cell r="C4438" t="str">
            <v>50698640</v>
          </cell>
        </row>
        <row r="4439">
          <cell r="A4439" t="str">
            <v>51170449</v>
          </cell>
          <cell r="C4439" t="str">
            <v>50698640</v>
          </cell>
        </row>
        <row r="4440">
          <cell r="A4440" t="str">
            <v>51170475</v>
          </cell>
          <cell r="C4440" t="str">
            <v>50698640</v>
          </cell>
        </row>
        <row r="4441">
          <cell r="A4441" t="str">
            <v>51170477</v>
          </cell>
          <cell r="C4441" t="str">
            <v>50698667</v>
          </cell>
        </row>
        <row r="4442">
          <cell r="A4442" t="str">
            <v>51170478</v>
          </cell>
          <cell r="C4442" t="str">
            <v>50698667</v>
          </cell>
        </row>
        <row r="4443">
          <cell r="A4443" t="str">
            <v>51170479</v>
          </cell>
          <cell r="C4443" t="str">
            <v>50698667</v>
          </cell>
        </row>
        <row r="4444">
          <cell r="A4444" t="str">
            <v>51170487</v>
          </cell>
          <cell r="C4444" t="str">
            <v>50698823</v>
          </cell>
        </row>
        <row r="4445">
          <cell r="A4445" t="str">
            <v>51170495</v>
          </cell>
          <cell r="C4445" t="str">
            <v>50764130</v>
          </cell>
        </row>
        <row r="4446">
          <cell r="A4446" t="str">
            <v>51170496</v>
          </cell>
          <cell r="C4446" t="str">
            <v>51178726</v>
          </cell>
        </row>
        <row r="4447">
          <cell r="A4447" t="str">
            <v>51170497</v>
          </cell>
          <cell r="C4447" t="str">
            <v>51178726</v>
          </cell>
        </row>
        <row r="4448">
          <cell r="A4448" t="str">
            <v>51170498</v>
          </cell>
          <cell r="C4448" t="str">
            <v>50698593</v>
          </cell>
        </row>
        <row r="4449">
          <cell r="A4449" t="str">
            <v>51170499</v>
          </cell>
          <cell r="C4449" t="str">
            <v>50915957</v>
          </cell>
        </row>
        <row r="4450">
          <cell r="A4450" t="str">
            <v>51170650</v>
          </cell>
          <cell r="C4450" t="str">
            <v>50915957</v>
          </cell>
        </row>
        <row r="4451">
          <cell r="A4451" t="str">
            <v>51170651</v>
          </cell>
          <cell r="C4451" t="str">
            <v>50915957</v>
          </cell>
        </row>
        <row r="4452">
          <cell r="A4452" t="str">
            <v>51170656</v>
          </cell>
          <cell r="C4452" t="str">
            <v>50698985</v>
          </cell>
        </row>
        <row r="4453">
          <cell r="A4453" t="str">
            <v>51170658</v>
          </cell>
          <cell r="C4453" t="str">
            <v>50698959</v>
          </cell>
        </row>
        <row r="4454">
          <cell r="A4454" t="str">
            <v>51170659</v>
          </cell>
          <cell r="C4454" t="str">
            <v>50698685</v>
          </cell>
        </row>
        <row r="4455">
          <cell r="A4455" t="str">
            <v>51170660</v>
          </cell>
          <cell r="C4455" t="str">
            <v>50699307</v>
          </cell>
        </row>
        <row r="4456">
          <cell r="A4456" t="str">
            <v>51170665</v>
          </cell>
          <cell r="C4456" t="str">
            <v>50698838</v>
          </cell>
        </row>
        <row r="4457">
          <cell r="A4457" t="str">
            <v>51170668</v>
          </cell>
          <cell r="C4457" t="str">
            <v>50915954</v>
          </cell>
        </row>
        <row r="4458">
          <cell r="A4458" t="str">
            <v>51170672</v>
          </cell>
          <cell r="C4458" t="str">
            <v>51838555</v>
          </cell>
        </row>
        <row r="4459">
          <cell r="A4459" t="str">
            <v>51170673</v>
          </cell>
          <cell r="C4459" t="str">
            <v>50699422</v>
          </cell>
        </row>
        <row r="4460">
          <cell r="A4460" t="str">
            <v>51170674</v>
          </cell>
          <cell r="C4460" t="str">
            <v>51560324</v>
          </cell>
        </row>
        <row r="4461">
          <cell r="A4461" t="str">
            <v>51170903</v>
          </cell>
          <cell r="C4461" t="str">
            <v>50699308</v>
          </cell>
        </row>
        <row r="4462">
          <cell r="A4462" t="str">
            <v>51170904</v>
          </cell>
          <cell r="C4462" t="str">
            <v>50698981</v>
          </cell>
        </row>
        <row r="4463">
          <cell r="A4463" t="str">
            <v>51170905</v>
          </cell>
          <cell r="C4463" t="str">
            <v>50692304</v>
          </cell>
        </row>
        <row r="4464">
          <cell r="A4464" t="str">
            <v>51170906</v>
          </cell>
          <cell r="C4464" t="str">
            <v>50698981</v>
          </cell>
        </row>
        <row r="4465">
          <cell r="A4465" t="str">
            <v>51170910</v>
          </cell>
          <cell r="C4465" t="str">
            <v>51403723</v>
          </cell>
        </row>
        <row r="4466">
          <cell r="A4466" t="str">
            <v>51170911</v>
          </cell>
          <cell r="C4466" t="str">
            <v>50698786</v>
          </cell>
        </row>
        <row r="4467">
          <cell r="A4467" t="str">
            <v>51170913</v>
          </cell>
          <cell r="C4467" t="str">
            <v>51178728</v>
          </cell>
        </row>
        <row r="4468">
          <cell r="A4468" t="str">
            <v>51170914</v>
          </cell>
          <cell r="C4468" t="str">
            <v>51178728</v>
          </cell>
        </row>
        <row r="4469">
          <cell r="A4469" t="str">
            <v>51170915</v>
          </cell>
          <cell r="C4469" t="str">
            <v>51178728</v>
          </cell>
        </row>
        <row r="4470">
          <cell r="A4470" t="str">
            <v>51170916</v>
          </cell>
          <cell r="C4470" t="str">
            <v>51178728</v>
          </cell>
        </row>
        <row r="4471">
          <cell r="A4471" t="str">
            <v>51170917</v>
          </cell>
          <cell r="C4471" t="str">
            <v>51178728</v>
          </cell>
        </row>
        <row r="4472">
          <cell r="A4472" t="str">
            <v>51170918</v>
          </cell>
          <cell r="C4472" t="str">
            <v>50698812</v>
          </cell>
        </row>
        <row r="4473">
          <cell r="A4473" t="str">
            <v>51170919</v>
          </cell>
          <cell r="C4473" t="str">
            <v>51178729</v>
          </cell>
        </row>
        <row r="4474">
          <cell r="A4474" t="str">
            <v>51170920</v>
          </cell>
          <cell r="C4474" t="str">
            <v>50698828</v>
          </cell>
        </row>
        <row r="4475">
          <cell r="A4475" t="str">
            <v>51170921</v>
          </cell>
          <cell r="C4475" t="str">
            <v>51313060</v>
          </cell>
        </row>
        <row r="4476">
          <cell r="A4476" t="str">
            <v>51170922</v>
          </cell>
          <cell r="C4476" t="str">
            <v>51560750</v>
          </cell>
        </row>
        <row r="4477">
          <cell r="A4477" t="str">
            <v>51170923</v>
          </cell>
          <cell r="C4477" t="str">
            <v>50769972</v>
          </cell>
        </row>
        <row r="4478">
          <cell r="A4478" t="str">
            <v>51170924</v>
          </cell>
          <cell r="C4478" t="str">
            <v>50698684</v>
          </cell>
        </row>
        <row r="4479">
          <cell r="A4479" t="str">
            <v>51170936</v>
          </cell>
          <cell r="C4479" t="str">
            <v>50593363</v>
          </cell>
        </row>
        <row r="4480">
          <cell r="A4480" t="str">
            <v>51170937</v>
          </cell>
          <cell r="C4480" t="str">
            <v>51178730</v>
          </cell>
        </row>
        <row r="4481">
          <cell r="A4481" t="str">
            <v>51170939</v>
          </cell>
          <cell r="C4481" t="str">
            <v>51313061</v>
          </cell>
        </row>
        <row r="4482">
          <cell r="A4482" t="str">
            <v>51171000</v>
          </cell>
          <cell r="C4482" t="str">
            <v>50698684</v>
          </cell>
        </row>
        <row r="4483">
          <cell r="A4483" t="str">
            <v>51171001</v>
          </cell>
          <cell r="C4483" t="str">
            <v>51089975</v>
          </cell>
        </row>
        <row r="4484">
          <cell r="A4484" t="str">
            <v>51171002</v>
          </cell>
          <cell r="C4484" t="str">
            <v>51533179</v>
          </cell>
        </row>
        <row r="4485">
          <cell r="A4485" t="str">
            <v>51171003</v>
          </cell>
          <cell r="C4485" t="str">
            <v>50699003</v>
          </cell>
        </row>
        <row r="4486">
          <cell r="A4486" t="str">
            <v>51171004</v>
          </cell>
          <cell r="C4486" t="str">
            <v>50699004</v>
          </cell>
        </row>
        <row r="4487">
          <cell r="A4487" t="str">
            <v>51171005</v>
          </cell>
          <cell r="C4487" t="str">
            <v>51533180</v>
          </cell>
        </row>
        <row r="4488">
          <cell r="A4488" t="str">
            <v>51171006</v>
          </cell>
          <cell r="C4488" t="str">
            <v>51329719</v>
          </cell>
        </row>
        <row r="4489">
          <cell r="A4489" t="str">
            <v>51171007</v>
          </cell>
          <cell r="C4489" t="str">
            <v>50699004</v>
          </cell>
        </row>
        <row r="4490">
          <cell r="A4490" t="str">
            <v>51171008</v>
          </cell>
          <cell r="C4490" t="str">
            <v>50699029</v>
          </cell>
        </row>
        <row r="4491">
          <cell r="A4491" t="str">
            <v>51171009</v>
          </cell>
          <cell r="C4491" t="str">
            <v>51178731</v>
          </cell>
        </row>
        <row r="4492">
          <cell r="A4492" t="str">
            <v>51171010</v>
          </cell>
          <cell r="C4492" t="str">
            <v>51403724</v>
          </cell>
        </row>
        <row r="4493">
          <cell r="A4493" t="str">
            <v>51171011</v>
          </cell>
          <cell r="C4493" t="str">
            <v>50698736</v>
          </cell>
        </row>
        <row r="4494">
          <cell r="A4494" t="str">
            <v>51171012</v>
          </cell>
          <cell r="C4494" t="str">
            <v>50699006</v>
          </cell>
        </row>
        <row r="4495">
          <cell r="A4495" t="str">
            <v>51171013</v>
          </cell>
          <cell r="C4495" t="str">
            <v>51178732</v>
          </cell>
        </row>
        <row r="4496">
          <cell r="A4496" t="str">
            <v>51171014</v>
          </cell>
          <cell r="C4496" t="str">
            <v>51178733</v>
          </cell>
        </row>
        <row r="4497">
          <cell r="A4497" t="str">
            <v>51171015</v>
          </cell>
          <cell r="C4497" t="str">
            <v>51178715</v>
          </cell>
        </row>
        <row r="4498">
          <cell r="A4498" t="str">
            <v>51171016</v>
          </cell>
          <cell r="C4498" t="str">
            <v>51178715</v>
          </cell>
        </row>
        <row r="4499">
          <cell r="A4499" t="str">
            <v>51171017</v>
          </cell>
          <cell r="C4499" t="str">
            <v>51178715</v>
          </cell>
        </row>
        <row r="4500">
          <cell r="A4500" t="str">
            <v>51171018</v>
          </cell>
          <cell r="C4500" t="str">
            <v>50769812</v>
          </cell>
        </row>
        <row r="4501">
          <cell r="A4501" t="str">
            <v>51171019</v>
          </cell>
          <cell r="C4501" t="str">
            <v>51533181</v>
          </cell>
        </row>
        <row r="4502">
          <cell r="A4502" t="str">
            <v>51171020</v>
          </cell>
          <cell r="C4502" t="str">
            <v>50699009</v>
          </cell>
        </row>
        <row r="4503">
          <cell r="A4503" t="str">
            <v>51171021</v>
          </cell>
          <cell r="C4503" t="str">
            <v>51559384</v>
          </cell>
        </row>
        <row r="4504">
          <cell r="A4504" t="str">
            <v>51171022</v>
          </cell>
          <cell r="C4504" t="str">
            <v>51403725</v>
          </cell>
        </row>
        <row r="4505">
          <cell r="A4505" t="str">
            <v>51171023</v>
          </cell>
          <cell r="C4505" t="str">
            <v>50698663</v>
          </cell>
        </row>
        <row r="4506">
          <cell r="A4506" t="str">
            <v>51171024</v>
          </cell>
          <cell r="C4506" t="str">
            <v>51178735</v>
          </cell>
        </row>
        <row r="4507">
          <cell r="A4507" t="str">
            <v>51171025</v>
          </cell>
          <cell r="C4507" t="str">
            <v>50459755</v>
          </cell>
        </row>
        <row r="4508">
          <cell r="A4508" t="str">
            <v>51171026</v>
          </cell>
          <cell r="C4508" t="str">
            <v>50459755</v>
          </cell>
        </row>
        <row r="4509">
          <cell r="A4509" t="str">
            <v>51171027</v>
          </cell>
          <cell r="C4509" t="str">
            <v>51178736</v>
          </cell>
        </row>
        <row r="4510">
          <cell r="A4510" t="str">
            <v>51171028</v>
          </cell>
          <cell r="C4510" t="str">
            <v>50698706</v>
          </cell>
        </row>
        <row r="4511">
          <cell r="A4511" t="str">
            <v>51171029</v>
          </cell>
          <cell r="C4511" t="str">
            <v>50698504</v>
          </cell>
        </row>
        <row r="4512">
          <cell r="A4512" t="str">
            <v>51171030</v>
          </cell>
          <cell r="C4512" t="str">
            <v>50698504</v>
          </cell>
        </row>
        <row r="4513">
          <cell r="A4513" t="str">
            <v>51171031</v>
          </cell>
          <cell r="C4513" t="str">
            <v>50698720</v>
          </cell>
        </row>
        <row r="4514">
          <cell r="A4514" t="str">
            <v>51171032</v>
          </cell>
          <cell r="C4514" t="str">
            <v>50698720</v>
          </cell>
        </row>
        <row r="4515">
          <cell r="A4515" t="str">
            <v>51171033</v>
          </cell>
          <cell r="C4515" t="str">
            <v>50698720</v>
          </cell>
        </row>
        <row r="4516">
          <cell r="A4516" t="str">
            <v>51171034</v>
          </cell>
          <cell r="C4516" t="str">
            <v>50698720</v>
          </cell>
        </row>
        <row r="4517">
          <cell r="A4517" t="str">
            <v>51171035</v>
          </cell>
          <cell r="C4517" t="str">
            <v>50698740</v>
          </cell>
        </row>
        <row r="4518">
          <cell r="A4518" t="str">
            <v>51171159</v>
          </cell>
          <cell r="C4518" t="str">
            <v>50699201</v>
          </cell>
        </row>
        <row r="4519">
          <cell r="A4519" t="str">
            <v>51172154</v>
          </cell>
          <cell r="C4519" t="str">
            <v>51313062</v>
          </cell>
        </row>
        <row r="4520">
          <cell r="A4520" t="str">
            <v>51172564</v>
          </cell>
          <cell r="C4520" t="str">
            <v>51178738</v>
          </cell>
        </row>
        <row r="4521">
          <cell r="A4521" t="str">
            <v>51172778</v>
          </cell>
          <cell r="C4521" t="str">
            <v>51329707</v>
          </cell>
        </row>
        <row r="4522">
          <cell r="A4522" t="str">
            <v>51172907</v>
          </cell>
          <cell r="C4522" t="str">
            <v>51533167</v>
          </cell>
        </row>
        <row r="4523">
          <cell r="A4523" t="str">
            <v>51172908</v>
          </cell>
          <cell r="C4523" t="str">
            <v>51533167</v>
          </cell>
        </row>
        <row r="4524">
          <cell r="A4524" t="str">
            <v>51173157</v>
          </cell>
          <cell r="C4524" t="str">
            <v>50698737</v>
          </cell>
        </row>
        <row r="4525">
          <cell r="A4525" t="str">
            <v>51173163</v>
          </cell>
          <cell r="C4525" t="str">
            <v>50699078</v>
          </cell>
        </row>
        <row r="4526">
          <cell r="A4526" t="str">
            <v>51173288</v>
          </cell>
          <cell r="C4526" t="str">
            <v>50466629</v>
          </cell>
        </row>
        <row r="4527">
          <cell r="A4527" t="str">
            <v>51173289</v>
          </cell>
          <cell r="C4527" t="str">
            <v>50466629</v>
          </cell>
        </row>
        <row r="4528">
          <cell r="A4528" t="str">
            <v>51173379</v>
          </cell>
          <cell r="C4528" t="str">
            <v>50698978</v>
          </cell>
        </row>
        <row r="4529">
          <cell r="A4529" t="str">
            <v>51173396</v>
          </cell>
          <cell r="C4529" t="str">
            <v>51178739</v>
          </cell>
        </row>
        <row r="4530">
          <cell r="A4530" t="str">
            <v>51173397</v>
          </cell>
          <cell r="C4530" t="str">
            <v>50698844</v>
          </cell>
        </row>
        <row r="4531">
          <cell r="A4531" t="str">
            <v>51175189</v>
          </cell>
          <cell r="C4531" t="str">
            <v>51559385</v>
          </cell>
        </row>
        <row r="4532">
          <cell r="A4532" t="str">
            <v>51177463</v>
          </cell>
          <cell r="C4532" t="str">
            <v>51533166</v>
          </cell>
        </row>
        <row r="4533">
          <cell r="A4533" t="str">
            <v>51177604</v>
          </cell>
          <cell r="C4533" t="str">
            <v>51178740</v>
          </cell>
        </row>
        <row r="4534">
          <cell r="A4534" t="str">
            <v>51177606</v>
          </cell>
          <cell r="C4534" t="str">
            <v>51178741</v>
          </cell>
        </row>
        <row r="4535">
          <cell r="A4535" t="str">
            <v>51177609</v>
          </cell>
          <cell r="C4535" t="str">
            <v>51838556</v>
          </cell>
        </row>
        <row r="4536">
          <cell r="A4536" t="str">
            <v>51182766</v>
          </cell>
          <cell r="C4536" t="str">
            <v>51190325</v>
          </cell>
        </row>
        <row r="4537">
          <cell r="A4537" t="str">
            <v>51182767</v>
          </cell>
          <cell r="C4537" t="str">
            <v>51190325</v>
          </cell>
        </row>
        <row r="4538">
          <cell r="A4538" t="str">
            <v>51182768</v>
          </cell>
          <cell r="C4538" t="str">
            <v>51190326</v>
          </cell>
        </row>
        <row r="4539">
          <cell r="A4539" t="str">
            <v>51182769</v>
          </cell>
          <cell r="C4539" t="str">
            <v>50699136</v>
          </cell>
        </row>
        <row r="4540">
          <cell r="A4540" t="str">
            <v>51182771</v>
          </cell>
          <cell r="C4540" t="str">
            <v>50699136</v>
          </cell>
        </row>
        <row r="4541">
          <cell r="A4541" t="str">
            <v>51182900</v>
          </cell>
          <cell r="C4541" t="str">
            <v>51403726</v>
          </cell>
        </row>
        <row r="4542">
          <cell r="A4542" t="str">
            <v>51182905</v>
          </cell>
          <cell r="C4542" t="str">
            <v>50698781</v>
          </cell>
        </row>
        <row r="4543">
          <cell r="A4543" t="str">
            <v>51182907</v>
          </cell>
          <cell r="C4543" t="str">
            <v>51838557</v>
          </cell>
        </row>
        <row r="4544">
          <cell r="A4544" t="str">
            <v>51183009</v>
          </cell>
          <cell r="C4544" t="str">
            <v>50698620</v>
          </cell>
        </row>
        <row r="4545">
          <cell r="A4545" t="str">
            <v>51183011</v>
          </cell>
          <cell r="C4545" t="str">
            <v>51403727</v>
          </cell>
        </row>
        <row r="4546">
          <cell r="A4546" t="str">
            <v>51183012</v>
          </cell>
          <cell r="C4546" t="str">
            <v>50699180</v>
          </cell>
        </row>
        <row r="4547">
          <cell r="A4547" t="str">
            <v>51183015</v>
          </cell>
          <cell r="C4547" t="str">
            <v>50699029</v>
          </cell>
        </row>
        <row r="4548">
          <cell r="A4548" t="str">
            <v>51183016</v>
          </cell>
          <cell r="C4548" t="str">
            <v>51178731</v>
          </cell>
        </row>
        <row r="4549">
          <cell r="A4549" t="str">
            <v>51183017</v>
          </cell>
          <cell r="C4549" t="str">
            <v>50692292</v>
          </cell>
        </row>
        <row r="4550">
          <cell r="A4550" t="str">
            <v>51183019</v>
          </cell>
          <cell r="C4550" t="str">
            <v>50568952</v>
          </cell>
        </row>
        <row r="4551">
          <cell r="A4551" t="str">
            <v>51183181</v>
          </cell>
          <cell r="C4551" t="str">
            <v>50698736</v>
          </cell>
        </row>
        <row r="4552">
          <cell r="A4552" t="str">
            <v>51183185</v>
          </cell>
          <cell r="C4552" t="str">
            <v>51560751</v>
          </cell>
        </row>
        <row r="4553">
          <cell r="A4553" t="str">
            <v>51183186</v>
          </cell>
          <cell r="C4553" t="str">
            <v>51533182</v>
          </cell>
        </row>
        <row r="4554">
          <cell r="A4554" t="str">
            <v>51183410</v>
          </cell>
          <cell r="C4554" t="str">
            <v>50692336</v>
          </cell>
        </row>
        <row r="4555">
          <cell r="A4555" t="str">
            <v>51183479</v>
          </cell>
          <cell r="C4555" t="str">
            <v>50698737</v>
          </cell>
        </row>
        <row r="4556">
          <cell r="A4556" t="str">
            <v>51183480</v>
          </cell>
          <cell r="C4556" t="str">
            <v>50698737</v>
          </cell>
        </row>
        <row r="4557">
          <cell r="A4557" t="str">
            <v>51183482</v>
          </cell>
          <cell r="C4557" t="str">
            <v>50769811</v>
          </cell>
        </row>
        <row r="4558">
          <cell r="A4558" t="str">
            <v>51183486</v>
          </cell>
          <cell r="C4558" t="str">
            <v>50698828</v>
          </cell>
        </row>
        <row r="4559">
          <cell r="A4559" t="str">
            <v>51183490</v>
          </cell>
          <cell r="C4559" t="str">
            <v>50698822</v>
          </cell>
        </row>
        <row r="4560">
          <cell r="A4560" t="str">
            <v>51183491</v>
          </cell>
          <cell r="C4560" t="str">
            <v>50698992</v>
          </cell>
        </row>
        <row r="4561">
          <cell r="A4561" t="str">
            <v>51183495</v>
          </cell>
          <cell r="C4561" t="str">
            <v>50698593</v>
          </cell>
        </row>
        <row r="4562">
          <cell r="A4562" t="str">
            <v>51183496</v>
          </cell>
          <cell r="C4562" t="str">
            <v>50764130</v>
          </cell>
        </row>
        <row r="4563">
          <cell r="A4563" t="str">
            <v>51183497</v>
          </cell>
          <cell r="C4563" t="str">
            <v>50459755</v>
          </cell>
        </row>
        <row r="4564">
          <cell r="A4564" t="str">
            <v>51183625</v>
          </cell>
          <cell r="C4564" t="str">
            <v>50698985</v>
          </cell>
        </row>
        <row r="4565">
          <cell r="A4565" t="str">
            <v>51183626</v>
          </cell>
          <cell r="C4565" t="str">
            <v>51090131</v>
          </cell>
        </row>
        <row r="4566">
          <cell r="A4566" t="str">
            <v>51183632</v>
          </cell>
          <cell r="C4566" t="str">
            <v>50698965</v>
          </cell>
        </row>
        <row r="4567">
          <cell r="A4567" t="str">
            <v>51183635</v>
          </cell>
          <cell r="C4567" t="str">
            <v>50698823</v>
          </cell>
        </row>
        <row r="4568">
          <cell r="A4568" t="str">
            <v>51183963</v>
          </cell>
          <cell r="C4568" t="str">
            <v>50698679</v>
          </cell>
        </row>
        <row r="4569">
          <cell r="A4569" t="str">
            <v>51183964</v>
          </cell>
          <cell r="C4569" t="str">
            <v>50698974</v>
          </cell>
        </row>
        <row r="4570">
          <cell r="A4570" t="str">
            <v>51183965</v>
          </cell>
          <cell r="C4570" t="str">
            <v>51178724</v>
          </cell>
        </row>
        <row r="4571">
          <cell r="A4571" t="str">
            <v>51183966</v>
          </cell>
          <cell r="C4571" t="str">
            <v>50698586</v>
          </cell>
        </row>
        <row r="4572">
          <cell r="A4572" t="str">
            <v>51183967</v>
          </cell>
          <cell r="C4572" t="str">
            <v>51838558</v>
          </cell>
        </row>
        <row r="4573">
          <cell r="A4573" t="str">
            <v>51183969</v>
          </cell>
          <cell r="C4573" t="str">
            <v>50769812</v>
          </cell>
        </row>
        <row r="4574">
          <cell r="A4574" t="str">
            <v>51183971</v>
          </cell>
          <cell r="C4574" t="str">
            <v>50698568</v>
          </cell>
        </row>
        <row r="4575">
          <cell r="A4575" t="str">
            <v>51184038</v>
          </cell>
          <cell r="C4575" t="str">
            <v>50699017</v>
          </cell>
        </row>
        <row r="4576">
          <cell r="A4576" t="str">
            <v>51184040</v>
          </cell>
          <cell r="C4576" t="str">
            <v>50906985</v>
          </cell>
        </row>
        <row r="4577">
          <cell r="A4577" t="str">
            <v>51184041</v>
          </cell>
          <cell r="C4577" t="str">
            <v>50977706</v>
          </cell>
        </row>
        <row r="4578">
          <cell r="A4578" t="str">
            <v>51184042</v>
          </cell>
          <cell r="C4578" t="str">
            <v>50977706</v>
          </cell>
        </row>
        <row r="4579">
          <cell r="A4579" t="str">
            <v>51184043</v>
          </cell>
          <cell r="C4579" t="str">
            <v>50977706</v>
          </cell>
        </row>
        <row r="4580">
          <cell r="A4580" t="str">
            <v>51184103</v>
          </cell>
          <cell r="C4580" t="str">
            <v>50698823</v>
          </cell>
        </row>
        <row r="4581">
          <cell r="A4581" t="str">
            <v>51184106</v>
          </cell>
          <cell r="C4581" t="str">
            <v>50692299</v>
          </cell>
        </row>
        <row r="4582">
          <cell r="A4582" t="str">
            <v>51184108</v>
          </cell>
          <cell r="C4582" t="str">
            <v>51403728</v>
          </cell>
        </row>
        <row r="4583">
          <cell r="A4583" t="str">
            <v>51184109</v>
          </cell>
          <cell r="C4583" t="str">
            <v>50698726</v>
          </cell>
        </row>
        <row r="4584">
          <cell r="A4584" t="str">
            <v>51184110</v>
          </cell>
          <cell r="C4584" t="str">
            <v>50698726</v>
          </cell>
        </row>
        <row r="4585">
          <cell r="A4585" t="str">
            <v>51184111</v>
          </cell>
          <cell r="C4585" t="str">
            <v>50698726</v>
          </cell>
        </row>
        <row r="4586">
          <cell r="A4586" t="str">
            <v>51184112</v>
          </cell>
          <cell r="C4586" t="str">
            <v>50698726</v>
          </cell>
        </row>
        <row r="4587">
          <cell r="A4587" t="str">
            <v>51184119</v>
          </cell>
          <cell r="C4587" t="str">
            <v>50699409</v>
          </cell>
        </row>
        <row r="4588">
          <cell r="A4588" t="str">
            <v>51184122</v>
          </cell>
          <cell r="C4588" t="str">
            <v>50698966</v>
          </cell>
        </row>
        <row r="4589">
          <cell r="A4589" t="str">
            <v>51184205</v>
          </cell>
          <cell r="C4589" t="str">
            <v>50698959</v>
          </cell>
        </row>
        <row r="4590">
          <cell r="A4590" t="str">
            <v>51184206</v>
          </cell>
          <cell r="C4590" t="str">
            <v>50698986</v>
          </cell>
        </row>
        <row r="4591">
          <cell r="A4591" t="str">
            <v>51184207</v>
          </cell>
          <cell r="C4591" t="str">
            <v>51190330</v>
          </cell>
        </row>
        <row r="4592">
          <cell r="A4592" t="str">
            <v>51184210</v>
          </cell>
          <cell r="C4592" t="str">
            <v>51190331</v>
          </cell>
        </row>
        <row r="4593">
          <cell r="A4593" t="str">
            <v>51184456</v>
          </cell>
          <cell r="C4593" t="str">
            <v>51533183</v>
          </cell>
        </row>
        <row r="4594">
          <cell r="A4594" t="str">
            <v>51184459</v>
          </cell>
          <cell r="C4594" t="str">
            <v>50698960</v>
          </cell>
        </row>
        <row r="4595">
          <cell r="A4595" t="str">
            <v>51184460</v>
          </cell>
          <cell r="C4595" t="str">
            <v>50698960</v>
          </cell>
        </row>
        <row r="4596">
          <cell r="A4596" t="str">
            <v>51184461</v>
          </cell>
          <cell r="C4596" t="str">
            <v>50692217</v>
          </cell>
        </row>
        <row r="4597">
          <cell r="A4597" t="str">
            <v>51184466</v>
          </cell>
          <cell r="C4597" t="str">
            <v>50698769</v>
          </cell>
        </row>
        <row r="4598">
          <cell r="A4598" t="str">
            <v>51184467</v>
          </cell>
          <cell r="C4598" t="str">
            <v>51533184</v>
          </cell>
        </row>
        <row r="4599">
          <cell r="A4599" t="str">
            <v>51184468</v>
          </cell>
          <cell r="C4599" t="str">
            <v>50692161</v>
          </cell>
        </row>
        <row r="4600">
          <cell r="A4600" t="str">
            <v>51184472</v>
          </cell>
          <cell r="C4600" t="str">
            <v>50699475</v>
          </cell>
        </row>
        <row r="4601">
          <cell r="A4601" t="str">
            <v>51184473</v>
          </cell>
          <cell r="C4601" t="str">
            <v>50699475</v>
          </cell>
        </row>
        <row r="4602">
          <cell r="A4602" t="str">
            <v>51184474</v>
          </cell>
          <cell r="C4602" t="str">
            <v>50699475</v>
          </cell>
        </row>
        <row r="4603">
          <cell r="A4603" t="str">
            <v>51184518</v>
          </cell>
          <cell r="C4603" t="str">
            <v>51533185</v>
          </cell>
        </row>
        <row r="4604">
          <cell r="A4604" t="str">
            <v>51184550</v>
          </cell>
          <cell r="C4604" t="str">
            <v>50699475</v>
          </cell>
        </row>
        <row r="4605">
          <cell r="A4605" t="str">
            <v>51184551</v>
          </cell>
          <cell r="C4605" t="str">
            <v>50699475</v>
          </cell>
        </row>
        <row r="4606">
          <cell r="A4606" t="str">
            <v>51184552</v>
          </cell>
          <cell r="C4606" t="str">
            <v>50699475</v>
          </cell>
        </row>
        <row r="4607">
          <cell r="A4607" t="str">
            <v>51184553</v>
          </cell>
          <cell r="C4607" t="str">
            <v>50699475</v>
          </cell>
        </row>
        <row r="4608">
          <cell r="A4608" t="str">
            <v>51184619</v>
          </cell>
          <cell r="C4608" t="str">
            <v>50698717</v>
          </cell>
        </row>
        <row r="4609">
          <cell r="A4609" t="str">
            <v>51184620</v>
          </cell>
          <cell r="C4609" t="str">
            <v>50698717</v>
          </cell>
        </row>
        <row r="4610">
          <cell r="A4610" t="str">
            <v>51184621</v>
          </cell>
          <cell r="C4610" t="str">
            <v>50699426</v>
          </cell>
        </row>
        <row r="4611">
          <cell r="A4611" t="str">
            <v>51184622</v>
          </cell>
          <cell r="C4611" t="str">
            <v>50699426</v>
          </cell>
        </row>
        <row r="4612">
          <cell r="A4612" t="str">
            <v>51184623</v>
          </cell>
          <cell r="C4612" t="str">
            <v>50699426</v>
          </cell>
        </row>
        <row r="4613">
          <cell r="A4613" t="str">
            <v>51184624</v>
          </cell>
          <cell r="C4613" t="str">
            <v>50699426</v>
          </cell>
        </row>
        <row r="4614">
          <cell r="A4614" t="str">
            <v>51184625</v>
          </cell>
          <cell r="C4614" t="str">
            <v>50699426</v>
          </cell>
        </row>
        <row r="4615">
          <cell r="A4615" t="str">
            <v>51184626</v>
          </cell>
          <cell r="C4615" t="str">
            <v>50699426</v>
          </cell>
        </row>
        <row r="4616">
          <cell r="A4616" t="str">
            <v>51184627</v>
          </cell>
          <cell r="C4616" t="str">
            <v>50699426</v>
          </cell>
        </row>
        <row r="4617">
          <cell r="A4617" t="str">
            <v>51184628</v>
          </cell>
          <cell r="C4617" t="str">
            <v>50699426</v>
          </cell>
        </row>
        <row r="4618">
          <cell r="A4618" t="str">
            <v>51184629</v>
          </cell>
          <cell r="C4618" t="str">
            <v>50699426</v>
          </cell>
        </row>
        <row r="4619">
          <cell r="A4619" t="str">
            <v>51184630</v>
          </cell>
          <cell r="C4619" t="str">
            <v>50699426</v>
          </cell>
        </row>
        <row r="4620">
          <cell r="A4620" t="str">
            <v>51184631</v>
          </cell>
          <cell r="C4620" t="str">
            <v>50699426</v>
          </cell>
        </row>
        <row r="4621">
          <cell r="A4621" t="str">
            <v>51184726</v>
          </cell>
          <cell r="C4621" t="str">
            <v>51838559</v>
          </cell>
        </row>
        <row r="4622">
          <cell r="A4622" t="str">
            <v>51184727</v>
          </cell>
          <cell r="C4622" t="str">
            <v>51838560</v>
          </cell>
        </row>
        <row r="4623">
          <cell r="A4623" t="str">
            <v>51184728</v>
          </cell>
          <cell r="C4623" t="str">
            <v>50698701</v>
          </cell>
        </row>
        <row r="4624">
          <cell r="A4624" t="str">
            <v>51184729</v>
          </cell>
          <cell r="C4624" t="str">
            <v>50698701</v>
          </cell>
        </row>
        <row r="4625">
          <cell r="A4625" t="str">
            <v>51184730</v>
          </cell>
          <cell r="C4625" t="str">
            <v>50698701</v>
          </cell>
        </row>
        <row r="4626">
          <cell r="A4626" t="str">
            <v>51184731</v>
          </cell>
          <cell r="C4626" t="str">
            <v>50698701</v>
          </cell>
        </row>
        <row r="4627">
          <cell r="A4627" t="str">
            <v>51184732</v>
          </cell>
          <cell r="C4627" t="str">
            <v>50698701</v>
          </cell>
        </row>
        <row r="4628">
          <cell r="A4628" t="str">
            <v>51184733</v>
          </cell>
          <cell r="C4628" t="str">
            <v>50698701</v>
          </cell>
        </row>
        <row r="4629">
          <cell r="A4629" t="str">
            <v>51184734</v>
          </cell>
          <cell r="C4629" t="str">
            <v>50698701</v>
          </cell>
        </row>
        <row r="4630">
          <cell r="A4630" t="str">
            <v>51184735</v>
          </cell>
          <cell r="C4630" t="str">
            <v>50698701</v>
          </cell>
        </row>
        <row r="4631">
          <cell r="A4631" t="str">
            <v>51184742</v>
          </cell>
          <cell r="C4631" t="str">
            <v>50698745</v>
          </cell>
        </row>
        <row r="4632">
          <cell r="A4632" t="str">
            <v>51184743</v>
          </cell>
          <cell r="C4632" t="str">
            <v>50698745</v>
          </cell>
        </row>
        <row r="4633">
          <cell r="A4633" t="str">
            <v>51184744</v>
          </cell>
          <cell r="C4633" t="str">
            <v>50698745</v>
          </cell>
        </row>
        <row r="4634">
          <cell r="A4634" t="str">
            <v>51184745</v>
          </cell>
          <cell r="C4634" t="str">
            <v>50698745</v>
          </cell>
        </row>
        <row r="4635">
          <cell r="A4635" t="str">
            <v>51184746</v>
          </cell>
          <cell r="C4635" t="str">
            <v>50698745</v>
          </cell>
        </row>
        <row r="4636">
          <cell r="A4636" t="str">
            <v>51184747</v>
          </cell>
          <cell r="C4636" t="str">
            <v>50698745</v>
          </cell>
        </row>
        <row r="4637">
          <cell r="A4637" t="str">
            <v>51184748</v>
          </cell>
          <cell r="C4637" t="str">
            <v>50698745</v>
          </cell>
        </row>
        <row r="4638">
          <cell r="A4638" t="str">
            <v>51184749</v>
          </cell>
          <cell r="C4638" t="str">
            <v>50698745</v>
          </cell>
        </row>
        <row r="4639">
          <cell r="A4639" t="str">
            <v>51184925</v>
          </cell>
          <cell r="C4639" t="str">
            <v>50698745</v>
          </cell>
        </row>
        <row r="4640">
          <cell r="A4640" t="str">
            <v>51184926</v>
          </cell>
          <cell r="C4640" t="str">
            <v>50698745</v>
          </cell>
        </row>
        <row r="4641">
          <cell r="A4641" t="str">
            <v>51184931</v>
          </cell>
          <cell r="C4641" t="str">
            <v>50698684</v>
          </cell>
        </row>
        <row r="4642">
          <cell r="A4642" t="str">
            <v>51184932</v>
          </cell>
          <cell r="C4642" t="str">
            <v>50698684</v>
          </cell>
        </row>
        <row r="4643">
          <cell r="A4643" t="str">
            <v>51184933</v>
          </cell>
          <cell r="C4643" t="str">
            <v>50698684</v>
          </cell>
        </row>
        <row r="4644">
          <cell r="A4644" t="str">
            <v>51184934</v>
          </cell>
          <cell r="C4644" t="str">
            <v>50698684</v>
          </cell>
        </row>
        <row r="4645">
          <cell r="A4645" t="str">
            <v>51184935</v>
          </cell>
          <cell r="C4645" t="str">
            <v>50698684</v>
          </cell>
        </row>
        <row r="4646">
          <cell r="A4646" t="str">
            <v>51185028</v>
          </cell>
          <cell r="C4646" t="str">
            <v>50699002</v>
          </cell>
        </row>
        <row r="4647">
          <cell r="A4647" t="str">
            <v>51185029</v>
          </cell>
          <cell r="C4647" t="str">
            <v>50699002</v>
          </cell>
        </row>
        <row r="4648">
          <cell r="A4648" t="str">
            <v>51185030</v>
          </cell>
          <cell r="C4648" t="str">
            <v>50699002</v>
          </cell>
        </row>
        <row r="4649">
          <cell r="A4649" t="str">
            <v>51185033</v>
          </cell>
          <cell r="C4649" t="str">
            <v>50698747</v>
          </cell>
        </row>
        <row r="4650">
          <cell r="A4650" t="str">
            <v>51185034</v>
          </cell>
          <cell r="C4650" t="str">
            <v>50698747</v>
          </cell>
        </row>
        <row r="4651">
          <cell r="A4651" t="str">
            <v>51185035</v>
          </cell>
          <cell r="C4651" t="str">
            <v>50817953</v>
          </cell>
        </row>
        <row r="4652">
          <cell r="A4652" t="str">
            <v>51185036</v>
          </cell>
          <cell r="C4652" t="str">
            <v>50698747</v>
          </cell>
        </row>
        <row r="4653">
          <cell r="A4653" t="str">
            <v>51185037</v>
          </cell>
          <cell r="C4653" t="str">
            <v>50817953</v>
          </cell>
        </row>
        <row r="4654">
          <cell r="A4654" t="str">
            <v>51185038</v>
          </cell>
          <cell r="C4654" t="str">
            <v>50817953</v>
          </cell>
        </row>
        <row r="4655">
          <cell r="A4655" t="str">
            <v>51185039</v>
          </cell>
          <cell r="C4655" t="str">
            <v>50817953</v>
          </cell>
        </row>
        <row r="4656">
          <cell r="A4656" t="str">
            <v>51185040</v>
          </cell>
          <cell r="C4656" t="str">
            <v>50817953</v>
          </cell>
        </row>
        <row r="4657">
          <cell r="A4657" t="str">
            <v>51185041</v>
          </cell>
          <cell r="C4657" t="str">
            <v>50817953</v>
          </cell>
        </row>
        <row r="4658">
          <cell r="A4658" t="str">
            <v>51185045</v>
          </cell>
          <cell r="C4658" t="str">
            <v>51190332</v>
          </cell>
        </row>
        <row r="4659">
          <cell r="A4659" t="str">
            <v>51185046</v>
          </cell>
          <cell r="C4659" t="str">
            <v>51190333</v>
          </cell>
        </row>
        <row r="4660">
          <cell r="A4660" t="str">
            <v>51185049</v>
          </cell>
          <cell r="C4660" t="str">
            <v>50698991</v>
          </cell>
        </row>
        <row r="4661">
          <cell r="A4661" t="str">
            <v>51185154</v>
          </cell>
          <cell r="C4661" t="str">
            <v>51313095</v>
          </cell>
        </row>
        <row r="4662">
          <cell r="A4662" t="str">
            <v>51185243</v>
          </cell>
          <cell r="C4662" t="str">
            <v>50698871</v>
          </cell>
        </row>
        <row r="4663">
          <cell r="A4663" t="str">
            <v>51185246</v>
          </cell>
          <cell r="C4663" t="str">
            <v>51190334</v>
          </cell>
        </row>
        <row r="4664">
          <cell r="A4664" t="str">
            <v>51185247</v>
          </cell>
          <cell r="C4664" t="str">
            <v>51190335</v>
          </cell>
        </row>
        <row r="4665">
          <cell r="A4665" t="str">
            <v>51185307</v>
          </cell>
          <cell r="C4665" t="str">
            <v>51403731</v>
          </cell>
        </row>
        <row r="4666">
          <cell r="A4666" t="str">
            <v>51185313</v>
          </cell>
          <cell r="C4666" t="str">
            <v>50698961</v>
          </cell>
        </row>
        <row r="4667">
          <cell r="A4667" t="str">
            <v>51185318</v>
          </cell>
          <cell r="C4667" t="str">
            <v>50698972</v>
          </cell>
        </row>
        <row r="4668">
          <cell r="A4668" t="str">
            <v>51185319</v>
          </cell>
          <cell r="C4668" t="str">
            <v>50698972</v>
          </cell>
        </row>
        <row r="4669">
          <cell r="A4669" t="str">
            <v>51185320</v>
          </cell>
          <cell r="C4669" t="str">
            <v>50459755</v>
          </cell>
        </row>
        <row r="4670">
          <cell r="A4670" t="str">
            <v>51185454</v>
          </cell>
          <cell r="C4670" t="str">
            <v>50698668</v>
          </cell>
        </row>
        <row r="4671">
          <cell r="A4671" t="str">
            <v>51185459</v>
          </cell>
          <cell r="C4671" t="str">
            <v>50692215</v>
          </cell>
        </row>
        <row r="4672">
          <cell r="A4672" t="str">
            <v>51185509</v>
          </cell>
          <cell r="C4672" t="str">
            <v>50907085</v>
          </cell>
        </row>
        <row r="4673">
          <cell r="A4673" t="str">
            <v>51185623</v>
          </cell>
          <cell r="C4673" t="str">
            <v>50906990</v>
          </cell>
        </row>
        <row r="4674">
          <cell r="A4674" t="str">
            <v>51185739</v>
          </cell>
          <cell r="C4674" t="str">
            <v>50699073</v>
          </cell>
        </row>
        <row r="4675">
          <cell r="A4675" t="str">
            <v>51185859</v>
          </cell>
          <cell r="C4675" t="str">
            <v>50698739</v>
          </cell>
        </row>
        <row r="4676">
          <cell r="A4676" t="str">
            <v>51185918</v>
          </cell>
          <cell r="C4676" t="str">
            <v>51190317</v>
          </cell>
        </row>
        <row r="4677">
          <cell r="A4677" t="str">
            <v>51185939</v>
          </cell>
          <cell r="C4677" t="str">
            <v>51190336</v>
          </cell>
        </row>
        <row r="4678">
          <cell r="A4678" t="str">
            <v>51185942</v>
          </cell>
          <cell r="C4678" t="str">
            <v>51190337</v>
          </cell>
        </row>
        <row r="4679">
          <cell r="A4679" t="str">
            <v>51185946</v>
          </cell>
          <cell r="C4679" t="str">
            <v>50817996</v>
          </cell>
        </row>
        <row r="4680">
          <cell r="A4680" t="str">
            <v>51185947</v>
          </cell>
          <cell r="C4680" t="str">
            <v>51178712</v>
          </cell>
        </row>
        <row r="4681">
          <cell r="A4681" t="str">
            <v>51186938</v>
          </cell>
          <cell r="C4681" t="str">
            <v>51190338</v>
          </cell>
        </row>
        <row r="4682">
          <cell r="A4682" t="str">
            <v>51188990</v>
          </cell>
          <cell r="C4682" t="str">
            <v>51190339</v>
          </cell>
        </row>
        <row r="4683">
          <cell r="A4683" t="str">
            <v>51188994</v>
          </cell>
          <cell r="C4683" t="str">
            <v>51838561</v>
          </cell>
        </row>
        <row r="4684">
          <cell r="A4684" t="str">
            <v>51189126</v>
          </cell>
          <cell r="C4684" t="str">
            <v>50764128</v>
          </cell>
        </row>
        <row r="4685">
          <cell r="A4685" t="str">
            <v>51189130</v>
          </cell>
          <cell r="C4685" t="str">
            <v>50915968</v>
          </cell>
        </row>
        <row r="4686">
          <cell r="A4686" t="str">
            <v>51189132</v>
          </cell>
          <cell r="C4686" t="str">
            <v>51190340</v>
          </cell>
        </row>
        <row r="4687">
          <cell r="A4687" t="str">
            <v>51189134</v>
          </cell>
          <cell r="C4687" t="str">
            <v>50419640</v>
          </cell>
        </row>
        <row r="4688">
          <cell r="A4688" t="str">
            <v>51189136</v>
          </cell>
          <cell r="C4688" t="str">
            <v>50471689</v>
          </cell>
        </row>
        <row r="4689">
          <cell r="A4689" t="str">
            <v>51189140</v>
          </cell>
          <cell r="C4689" t="str">
            <v>50698885</v>
          </cell>
        </row>
        <row r="4690">
          <cell r="A4690" t="str">
            <v>51189142</v>
          </cell>
          <cell r="C4690" t="str">
            <v>50431885</v>
          </cell>
        </row>
        <row r="4691">
          <cell r="A4691" t="str">
            <v>51189147</v>
          </cell>
          <cell r="C4691" t="str">
            <v>50692227</v>
          </cell>
        </row>
        <row r="4692">
          <cell r="A4692" t="str">
            <v>51189148</v>
          </cell>
          <cell r="C4692" t="str">
            <v>50977706</v>
          </cell>
        </row>
        <row r="4693">
          <cell r="A4693" t="str">
            <v>51189243</v>
          </cell>
          <cell r="C4693" t="str">
            <v>50419655</v>
          </cell>
        </row>
        <row r="4694">
          <cell r="A4694" t="str">
            <v>51189246</v>
          </cell>
          <cell r="C4694" t="str">
            <v>51190341</v>
          </cell>
        </row>
        <row r="4695">
          <cell r="A4695" t="str">
            <v>51189247</v>
          </cell>
          <cell r="C4695" t="str">
            <v>50698975</v>
          </cell>
        </row>
        <row r="4696">
          <cell r="A4696" t="str">
            <v>51189248</v>
          </cell>
          <cell r="C4696" t="str">
            <v>51190342</v>
          </cell>
        </row>
        <row r="4697">
          <cell r="A4697" t="str">
            <v>51189341</v>
          </cell>
          <cell r="C4697" t="str">
            <v>50562696</v>
          </cell>
        </row>
        <row r="4698">
          <cell r="A4698" t="str">
            <v>51189353</v>
          </cell>
          <cell r="C4698" t="str">
            <v>50698841</v>
          </cell>
        </row>
        <row r="4699">
          <cell r="A4699" t="str">
            <v>51189354</v>
          </cell>
          <cell r="C4699" t="str">
            <v>51552658</v>
          </cell>
        </row>
        <row r="4700">
          <cell r="A4700" t="str">
            <v>51189387</v>
          </cell>
          <cell r="C4700" t="str">
            <v>51192858</v>
          </cell>
        </row>
        <row r="4701">
          <cell r="A4701" t="str">
            <v>51189577</v>
          </cell>
          <cell r="C4701" t="str">
            <v>50699028</v>
          </cell>
        </row>
        <row r="4702">
          <cell r="A4702" t="str">
            <v>51190951</v>
          </cell>
          <cell r="C4702" t="str">
            <v>51560752</v>
          </cell>
        </row>
        <row r="4703">
          <cell r="A4703" t="str">
            <v>51190953</v>
          </cell>
          <cell r="C4703" t="str">
            <v>50698989</v>
          </cell>
        </row>
        <row r="4704">
          <cell r="A4704" t="str">
            <v>51190954</v>
          </cell>
          <cell r="C4704" t="str">
            <v>50698989</v>
          </cell>
        </row>
        <row r="4705">
          <cell r="A4705" t="str">
            <v>51190955</v>
          </cell>
          <cell r="C4705" t="str">
            <v>50698989</v>
          </cell>
        </row>
        <row r="4706">
          <cell r="A4706" t="str">
            <v>51190956</v>
          </cell>
          <cell r="C4706" t="str">
            <v>51192859</v>
          </cell>
        </row>
        <row r="4707">
          <cell r="A4707" t="str">
            <v>51190961</v>
          </cell>
          <cell r="C4707" t="str">
            <v>50769623</v>
          </cell>
        </row>
        <row r="4708">
          <cell r="A4708" t="str">
            <v>51190962</v>
          </cell>
          <cell r="C4708" t="str">
            <v>51838562</v>
          </cell>
        </row>
        <row r="4709">
          <cell r="A4709" t="str">
            <v>51190963</v>
          </cell>
          <cell r="C4709" t="str">
            <v>50819914</v>
          </cell>
        </row>
        <row r="4710">
          <cell r="A4710" t="str">
            <v>51192641</v>
          </cell>
          <cell r="C4710" t="str">
            <v>51199409</v>
          </cell>
        </row>
        <row r="4711">
          <cell r="A4711" t="str">
            <v>51192643</v>
          </cell>
          <cell r="C4711" t="str">
            <v>51199410</v>
          </cell>
        </row>
        <row r="4712">
          <cell r="A4712" t="str">
            <v>51192644</v>
          </cell>
          <cell r="C4712" t="str">
            <v>51313065</v>
          </cell>
        </row>
        <row r="4713">
          <cell r="A4713" t="str">
            <v>51193031</v>
          </cell>
          <cell r="C4713" t="str">
            <v>51199412</v>
          </cell>
        </row>
        <row r="4714">
          <cell r="A4714" t="str">
            <v>51193032</v>
          </cell>
          <cell r="C4714" t="str">
            <v>51199413</v>
          </cell>
        </row>
        <row r="4715">
          <cell r="A4715" t="str">
            <v>51193033</v>
          </cell>
          <cell r="C4715" t="str">
            <v>51533188</v>
          </cell>
        </row>
        <row r="4716">
          <cell r="A4716" t="str">
            <v>51193034</v>
          </cell>
          <cell r="C4716" t="str">
            <v>50726810</v>
          </cell>
        </row>
        <row r="4717">
          <cell r="A4717" t="str">
            <v>51193035</v>
          </cell>
          <cell r="C4717" t="str">
            <v>51089967</v>
          </cell>
        </row>
        <row r="4718">
          <cell r="A4718" t="str">
            <v>51198889</v>
          </cell>
          <cell r="C4718" t="str">
            <v>51403733</v>
          </cell>
        </row>
        <row r="4719">
          <cell r="A4719" t="str">
            <v>51199015</v>
          </cell>
          <cell r="C4719" t="str">
            <v>51533189</v>
          </cell>
        </row>
        <row r="4720">
          <cell r="A4720" t="str">
            <v>51200062</v>
          </cell>
          <cell r="C4720" t="str">
            <v>50698816</v>
          </cell>
        </row>
        <row r="4721">
          <cell r="A4721" t="str">
            <v>51200848</v>
          </cell>
          <cell r="C4721" t="str">
            <v>51205672</v>
          </cell>
        </row>
        <row r="4722">
          <cell r="A4722" t="str">
            <v>51215652</v>
          </cell>
          <cell r="C4722" t="str">
            <v>51216219</v>
          </cell>
        </row>
        <row r="4723">
          <cell r="A4723" t="str">
            <v>51215657</v>
          </cell>
          <cell r="C4723" t="str">
            <v>51216220</v>
          </cell>
        </row>
        <row r="4724">
          <cell r="A4724" t="str">
            <v>51215667</v>
          </cell>
          <cell r="C4724" t="str">
            <v>51216221</v>
          </cell>
        </row>
        <row r="4725">
          <cell r="A4725" t="str">
            <v>51215775</v>
          </cell>
          <cell r="C4725" t="str">
            <v>51216222</v>
          </cell>
        </row>
        <row r="4726">
          <cell r="A4726" t="str">
            <v>51215785</v>
          </cell>
          <cell r="C4726" t="str">
            <v>51582833</v>
          </cell>
        </row>
        <row r="4727">
          <cell r="A4727" t="str">
            <v>51215786</v>
          </cell>
          <cell r="C4727" t="str">
            <v>51216224</v>
          </cell>
        </row>
        <row r="4728">
          <cell r="A4728" t="str">
            <v>51215788</v>
          </cell>
          <cell r="C4728" t="str">
            <v>51313066</v>
          </cell>
        </row>
        <row r="4729">
          <cell r="A4729" t="str">
            <v>51215789</v>
          </cell>
          <cell r="C4729" t="str">
            <v>51216326</v>
          </cell>
        </row>
        <row r="4730">
          <cell r="A4730" t="str">
            <v>51215791</v>
          </cell>
          <cell r="C4730" t="str">
            <v>51216326</v>
          </cell>
        </row>
        <row r="4731">
          <cell r="A4731" t="str">
            <v>51215792</v>
          </cell>
          <cell r="C4731" t="str">
            <v>51216326</v>
          </cell>
        </row>
        <row r="4732">
          <cell r="A4732" t="str">
            <v>51215795</v>
          </cell>
          <cell r="C4732" t="str">
            <v>51313067</v>
          </cell>
        </row>
        <row r="4733">
          <cell r="A4733" t="str">
            <v>51215854</v>
          </cell>
          <cell r="C4733" t="str">
            <v>51216328</v>
          </cell>
        </row>
        <row r="4734">
          <cell r="A4734" t="str">
            <v>51215856</v>
          </cell>
          <cell r="C4734" t="str">
            <v>51313068</v>
          </cell>
        </row>
        <row r="4735">
          <cell r="A4735" t="str">
            <v>51215870</v>
          </cell>
          <cell r="C4735" t="str">
            <v>51216330</v>
          </cell>
        </row>
        <row r="4736">
          <cell r="A4736" t="str">
            <v>51215872</v>
          </cell>
          <cell r="C4736" t="str">
            <v>50592322</v>
          </cell>
        </row>
        <row r="4737">
          <cell r="A4737" t="str">
            <v>51215873</v>
          </cell>
          <cell r="C4737" t="str">
            <v>51557817</v>
          </cell>
        </row>
        <row r="4738">
          <cell r="A4738" t="str">
            <v>51216151</v>
          </cell>
          <cell r="C4738" t="str">
            <v>50907031</v>
          </cell>
        </row>
        <row r="4739">
          <cell r="A4739" t="str">
            <v>51216152</v>
          </cell>
          <cell r="C4739" t="str">
            <v>50699004</v>
          </cell>
        </row>
        <row r="4740">
          <cell r="A4740" t="str">
            <v>51216153</v>
          </cell>
          <cell r="C4740" t="str">
            <v>50699004</v>
          </cell>
        </row>
        <row r="4741">
          <cell r="A4741" t="str">
            <v>51216154</v>
          </cell>
          <cell r="C4741" t="str">
            <v>50699004</v>
          </cell>
        </row>
        <row r="4742">
          <cell r="A4742" t="str">
            <v>51216155</v>
          </cell>
          <cell r="C4742" t="str">
            <v>50698685</v>
          </cell>
        </row>
        <row r="4743">
          <cell r="A4743" t="str">
            <v>51216177</v>
          </cell>
          <cell r="C4743" t="str">
            <v>51089938</v>
          </cell>
        </row>
        <row r="4744">
          <cell r="A4744" t="str">
            <v>51216178</v>
          </cell>
          <cell r="C4744" t="str">
            <v>51089984</v>
          </cell>
        </row>
        <row r="4745">
          <cell r="A4745" t="str">
            <v>51216180</v>
          </cell>
          <cell r="C4745" t="str">
            <v>51313069</v>
          </cell>
        </row>
        <row r="4746">
          <cell r="A4746" t="str">
            <v>51216181</v>
          </cell>
          <cell r="C4746" t="str">
            <v>51313070</v>
          </cell>
        </row>
        <row r="4747">
          <cell r="A4747" t="str">
            <v>51216182</v>
          </cell>
          <cell r="C4747" t="str">
            <v>51313071</v>
          </cell>
        </row>
        <row r="4748">
          <cell r="A4748" t="str">
            <v>51216183</v>
          </cell>
          <cell r="C4748" t="str">
            <v>51533190</v>
          </cell>
        </row>
        <row r="4749">
          <cell r="A4749" t="str">
            <v>51216189</v>
          </cell>
          <cell r="C4749" t="str">
            <v>51838563</v>
          </cell>
        </row>
        <row r="4750">
          <cell r="A4750" t="str">
            <v>51216194</v>
          </cell>
          <cell r="C4750" t="str">
            <v>51313074</v>
          </cell>
        </row>
        <row r="4751">
          <cell r="A4751" t="str">
            <v>51216195</v>
          </cell>
          <cell r="C4751" t="str">
            <v>51313075</v>
          </cell>
        </row>
        <row r="4752">
          <cell r="A4752" t="str">
            <v>51216196</v>
          </cell>
          <cell r="C4752" t="str">
            <v>50592398</v>
          </cell>
        </row>
        <row r="4753">
          <cell r="A4753" t="str">
            <v>51216197</v>
          </cell>
          <cell r="C4753" t="str">
            <v>51313076</v>
          </cell>
        </row>
        <row r="4754">
          <cell r="A4754" t="str">
            <v>51216300</v>
          </cell>
          <cell r="C4754" t="str">
            <v>51313077</v>
          </cell>
        </row>
        <row r="4755">
          <cell r="A4755" t="str">
            <v>51216301</v>
          </cell>
          <cell r="C4755" t="str">
            <v>51090105</v>
          </cell>
        </row>
        <row r="4756">
          <cell r="A4756" t="str">
            <v>51216302</v>
          </cell>
          <cell r="C4756" t="str">
            <v>51313078</v>
          </cell>
        </row>
        <row r="4757">
          <cell r="A4757" t="str">
            <v>51216304</v>
          </cell>
          <cell r="C4757" t="str">
            <v>50654682</v>
          </cell>
        </row>
        <row r="4758">
          <cell r="A4758" t="str">
            <v>51216306</v>
          </cell>
          <cell r="C4758" t="str">
            <v>51313079</v>
          </cell>
        </row>
        <row r="4759">
          <cell r="A4759" t="str">
            <v>51216307</v>
          </cell>
          <cell r="C4759" t="str">
            <v>51313080</v>
          </cell>
        </row>
        <row r="4760">
          <cell r="A4760" t="str">
            <v>51216310</v>
          </cell>
          <cell r="C4760" t="str">
            <v>51313081</v>
          </cell>
        </row>
        <row r="4761">
          <cell r="A4761" t="str">
            <v>51216313</v>
          </cell>
          <cell r="C4761" t="str">
            <v>51313082</v>
          </cell>
        </row>
        <row r="4762">
          <cell r="A4762" t="str">
            <v>51216315</v>
          </cell>
          <cell r="C4762" t="str">
            <v>51313083</v>
          </cell>
        </row>
        <row r="4763">
          <cell r="A4763" t="str">
            <v>51217505</v>
          </cell>
          <cell r="C4763" t="str">
            <v>50698667</v>
          </cell>
        </row>
        <row r="4764">
          <cell r="A4764" t="str">
            <v>51217514</v>
          </cell>
          <cell r="C4764" t="str">
            <v>50699080</v>
          </cell>
        </row>
        <row r="4765">
          <cell r="A4765" t="str">
            <v>51219944</v>
          </cell>
          <cell r="C4765" t="str">
            <v>51313084</v>
          </cell>
        </row>
        <row r="4766">
          <cell r="A4766" t="str">
            <v>51221025</v>
          </cell>
          <cell r="C4766" t="str">
            <v>51090154</v>
          </cell>
        </row>
        <row r="4767">
          <cell r="A4767" t="str">
            <v>51221036</v>
          </cell>
          <cell r="C4767" t="str">
            <v>51313085</v>
          </cell>
        </row>
        <row r="4768">
          <cell r="A4768" t="str">
            <v>51221038</v>
          </cell>
          <cell r="C4768" t="str">
            <v>51313086</v>
          </cell>
        </row>
        <row r="4769">
          <cell r="A4769" t="str">
            <v>51221040</v>
          </cell>
          <cell r="C4769" t="str">
            <v>51313087</v>
          </cell>
        </row>
        <row r="4770">
          <cell r="A4770" t="str">
            <v>51221076</v>
          </cell>
          <cell r="C4770" t="str">
            <v>51313088</v>
          </cell>
        </row>
        <row r="4771">
          <cell r="A4771" t="str">
            <v>51221439</v>
          </cell>
          <cell r="C4771" t="str">
            <v>51313089</v>
          </cell>
        </row>
        <row r="4772">
          <cell r="A4772" t="str">
            <v>51221441</v>
          </cell>
          <cell r="C4772" t="str">
            <v>51313090</v>
          </cell>
        </row>
        <row r="4773">
          <cell r="A4773" t="str">
            <v>51221447</v>
          </cell>
          <cell r="C4773" t="str">
            <v>51313091</v>
          </cell>
        </row>
        <row r="4774">
          <cell r="A4774" t="str">
            <v>51221635</v>
          </cell>
          <cell r="C4774" t="str">
            <v>51313092</v>
          </cell>
        </row>
        <row r="4775">
          <cell r="A4775" t="str">
            <v>51221929</v>
          </cell>
          <cell r="C4775" t="str">
            <v>50698997</v>
          </cell>
        </row>
        <row r="4776">
          <cell r="A4776" t="str">
            <v>51222104</v>
          </cell>
          <cell r="C4776" t="str">
            <v>51313093</v>
          </cell>
        </row>
        <row r="4777">
          <cell r="A4777" t="str">
            <v>51222106</v>
          </cell>
          <cell r="C4777" t="str">
            <v>51090090</v>
          </cell>
        </row>
        <row r="4778">
          <cell r="A4778" t="str">
            <v>51222109</v>
          </cell>
          <cell r="C4778" t="str">
            <v>51090074</v>
          </cell>
        </row>
        <row r="4779">
          <cell r="A4779" t="str">
            <v>51222112</v>
          </cell>
          <cell r="C4779" t="str">
            <v>51313094</v>
          </cell>
        </row>
        <row r="4780">
          <cell r="A4780" t="str">
            <v>51222113</v>
          </cell>
          <cell r="C4780" t="str">
            <v>51313095</v>
          </cell>
        </row>
        <row r="4781">
          <cell r="A4781" t="str">
            <v>51222480</v>
          </cell>
          <cell r="C4781" t="str">
            <v>50698997</v>
          </cell>
        </row>
        <row r="4782">
          <cell r="A4782" t="str">
            <v>51222481</v>
          </cell>
          <cell r="C4782" t="str">
            <v>51533191</v>
          </cell>
        </row>
        <row r="4783">
          <cell r="A4783" t="str">
            <v>51222490</v>
          </cell>
          <cell r="C4783" t="str">
            <v>51313098</v>
          </cell>
        </row>
        <row r="4784">
          <cell r="A4784" t="str">
            <v>51222494</v>
          </cell>
          <cell r="C4784" t="str">
            <v>51313099</v>
          </cell>
        </row>
        <row r="4785">
          <cell r="A4785" t="str">
            <v>51222495</v>
          </cell>
          <cell r="C4785" t="str">
            <v>50619856</v>
          </cell>
        </row>
        <row r="4786">
          <cell r="A4786" t="str">
            <v>51222497</v>
          </cell>
          <cell r="C4786" t="str">
            <v>51313100</v>
          </cell>
        </row>
        <row r="4787">
          <cell r="A4787" t="str">
            <v>51222552</v>
          </cell>
          <cell r="C4787" t="str">
            <v>51313089</v>
          </cell>
        </row>
        <row r="4788">
          <cell r="A4788" t="str">
            <v>51222554</v>
          </cell>
          <cell r="C4788" t="str">
            <v>51313101</v>
          </cell>
        </row>
        <row r="4789">
          <cell r="A4789" t="str">
            <v>51222560</v>
          </cell>
          <cell r="C4789" t="str">
            <v>51838564</v>
          </cell>
        </row>
        <row r="4790">
          <cell r="A4790" t="str">
            <v>51222562</v>
          </cell>
          <cell r="C4790" t="str">
            <v>51090156</v>
          </cell>
        </row>
        <row r="4791">
          <cell r="A4791" t="str">
            <v>51222565</v>
          </cell>
          <cell r="C4791" t="str">
            <v>51313102</v>
          </cell>
        </row>
        <row r="4792">
          <cell r="A4792" t="str">
            <v>51222566</v>
          </cell>
          <cell r="C4792" t="str">
            <v>51313103</v>
          </cell>
        </row>
        <row r="4793">
          <cell r="A4793" t="str">
            <v>51222569</v>
          </cell>
          <cell r="C4793" t="str">
            <v>51313104</v>
          </cell>
        </row>
        <row r="4794">
          <cell r="A4794" t="str">
            <v>51222573</v>
          </cell>
          <cell r="C4794" t="str">
            <v>51313105</v>
          </cell>
        </row>
        <row r="4795">
          <cell r="A4795" t="str">
            <v>51222726</v>
          </cell>
          <cell r="C4795" t="str">
            <v>50698713</v>
          </cell>
        </row>
        <row r="4796">
          <cell r="A4796" t="str">
            <v>51222729</v>
          </cell>
          <cell r="C4796" t="str">
            <v>51313107</v>
          </cell>
        </row>
        <row r="4797">
          <cell r="A4797" t="str">
            <v>51222747</v>
          </cell>
          <cell r="C4797" t="str">
            <v>51090004</v>
          </cell>
        </row>
        <row r="4798">
          <cell r="A4798" t="str">
            <v>51222953</v>
          </cell>
          <cell r="C4798" t="str">
            <v>51313108</v>
          </cell>
        </row>
        <row r="4799">
          <cell r="A4799" t="str">
            <v>51229812</v>
          </cell>
          <cell r="C4799" t="str">
            <v>50817972</v>
          </cell>
        </row>
        <row r="4800">
          <cell r="A4800" t="str">
            <v>51232214</v>
          </cell>
          <cell r="C4800" t="str">
            <v>51090075</v>
          </cell>
        </row>
        <row r="4801">
          <cell r="A4801" t="str">
            <v>51245164</v>
          </cell>
          <cell r="C4801" t="str">
            <v>50764127</v>
          </cell>
        </row>
        <row r="4802">
          <cell r="A4802" t="str">
            <v>51247298</v>
          </cell>
          <cell r="C4802" t="str">
            <v>51313110</v>
          </cell>
        </row>
        <row r="4803">
          <cell r="A4803" t="str">
            <v>51261432</v>
          </cell>
          <cell r="C4803" t="str">
            <v>51415361</v>
          </cell>
        </row>
        <row r="4804">
          <cell r="A4804" t="str">
            <v>51263913</v>
          </cell>
          <cell r="C4804" t="str">
            <v>51313112</v>
          </cell>
        </row>
        <row r="4805">
          <cell r="A4805" t="str">
            <v>51267554</v>
          </cell>
          <cell r="C4805" t="str">
            <v>51403734</v>
          </cell>
        </row>
        <row r="4806">
          <cell r="A4806" t="str">
            <v>51272457</v>
          </cell>
          <cell r="C4806" t="str">
            <v>51404768</v>
          </cell>
        </row>
        <row r="4807">
          <cell r="A4807" t="str">
            <v>51272601</v>
          </cell>
          <cell r="C4807" t="str">
            <v>50699556</v>
          </cell>
        </row>
        <row r="4808">
          <cell r="A4808" t="str">
            <v>51272604</v>
          </cell>
          <cell r="C4808" t="str">
            <v>51403735</v>
          </cell>
        </row>
        <row r="4809">
          <cell r="A4809" t="str">
            <v>51273413</v>
          </cell>
          <cell r="C4809" t="str">
            <v>51313113</v>
          </cell>
        </row>
        <row r="4810">
          <cell r="A4810" t="str">
            <v>51275033</v>
          </cell>
          <cell r="C4810" t="str">
            <v>51533192</v>
          </cell>
        </row>
        <row r="4811">
          <cell r="A4811" t="str">
            <v>51275043</v>
          </cell>
          <cell r="C4811" t="str">
            <v>51533193</v>
          </cell>
        </row>
        <row r="4812">
          <cell r="A4812" t="str">
            <v>51277676</v>
          </cell>
          <cell r="C4812" t="str">
            <v>51313115</v>
          </cell>
        </row>
        <row r="4813">
          <cell r="A4813" t="str">
            <v>51279702</v>
          </cell>
          <cell r="C4813" t="str">
            <v>50906971</v>
          </cell>
        </row>
        <row r="4814">
          <cell r="A4814" t="str">
            <v>51279975</v>
          </cell>
          <cell r="C4814" t="str">
            <v>51313116</v>
          </cell>
        </row>
        <row r="4815">
          <cell r="A4815" t="str">
            <v>51280156</v>
          </cell>
          <cell r="C4815" t="str">
            <v>50699424</v>
          </cell>
        </row>
        <row r="4816">
          <cell r="A4816" t="str">
            <v>51280159</v>
          </cell>
          <cell r="C4816" t="str">
            <v>50466646</v>
          </cell>
        </row>
        <row r="4817">
          <cell r="A4817" t="str">
            <v>51280278</v>
          </cell>
          <cell r="C4817" t="str">
            <v>50699022</v>
          </cell>
        </row>
        <row r="4818">
          <cell r="A4818" t="str">
            <v>51280572</v>
          </cell>
          <cell r="C4818" t="str">
            <v>50698668</v>
          </cell>
        </row>
        <row r="4819">
          <cell r="A4819" t="str">
            <v>51281727</v>
          </cell>
          <cell r="C4819" t="str">
            <v>50726917</v>
          </cell>
        </row>
        <row r="4820">
          <cell r="A4820" t="str">
            <v>51282753</v>
          </cell>
          <cell r="C4820" t="str">
            <v>50472881</v>
          </cell>
        </row>
        <row r="4821">
          <cell r="A4821" t="str">
            <v>51283833</v>
          </cell>
          <cell r="C4821" t="str">
            <v>51323428</v>
          </cell>
        </row>
        <row r="4822">
          <cell r="A4822" t="str">
            <v>51283837</v>
          </cell>
          <cell r="C4822" t="str">
            <v>50698989</v>
          </cell>
        </row>
        <row r="4823">
          <cell r="A4823" t="str">
            <v>51283838</v>
          </cell>
          <cell r="C4823" t="str">
            <v>50698989</v>
          </cell>
        </row>
        <row r="4824">
          <cell r="A4824" t="str">
            <v>51286809</v>
          </cell>
          <cell r="C4824" t="str">
            <v>51415362</v>
          </cell>
        </row>
        <row r="4825">
          <cell r="A4825" t="str">
            <v>51288242</v>
          </cell>
          <cell r="C4825" t="str">
            <v>50692110</v>
          </cell>
        </row>
        <row r="4826">
          <cell r="A4826" t="str">
            <v>51290430</v>
          </cell>
          <cell r="C4826" t="str">
            <v>50416972</v>
          </cell>
        </row>
        <row r="4827">
          <cell r="A4827" t="str">
            <v>51291091</v>
          </cell>
          <cell r="C4827" t="str">
            <v>50698796</v>
          </cell>
        </row>
        <row r="4828">
          <cell r="A4828" t="str">
            <v>51291217</v>
          </cell>
          <cell r="C4828" t="str">
            <v>51403736</v>
          </cell>
        </row>
        <row r="4829">
          <cell r="A4829" t="str">
            <v>51291218</v>
          </cell>
          <cell r="C4829" t="str">
            <v>51089959</v>
          </cell>
        </row>
        <row r="4830">
          <cell r="A4830" t="str">
            <v>51291219</v>
          </cell>
          <cell r="C4830" t="str">
            <v>50928615</v>
          </cell>
        </row>
        <row r="4831">
          <cell r="A4831" t="str">
            <v>51291557</v>
          </cell>
          <cell r="C4831" t="str">
            <v>51313118</v>
          </cell>
        </row>
        <row r="4832">
          <cell r="A4832" t="str">
            <v>51291614</v>
          </cell>
          <cell r="C4832" t="str">
            <v>51313119</v>
          </cell>
        </row>
        <row r="4833">
          <cell r="A4833" t="str">
            <v>51291729</v>
          </cell>
          <cell r="C4833" t="str">
            <v>51313119</v>
          </cell>
        </row>
        <row r="4834">
          <cell r="A4834" t="str">
            <v>51291733</v>
          </cell>
          <cell r="C4834" t="str">
            <v>50698991</v>
          </cell>
        </row>
        <row r="4835">
          <cell r="A4835" t="str">
            <v>51293587</v>
          </cell>
          <cell r="C4835" t="str">
            <v>50448928</v>
          </cell>
        </row>
        <row r="4836">
          <cell r="A4836" t="str">
            <v>51293592</v>
          </cell>
          <cell r="C4836" t="str">
            <v>50692245</v>
          </cell>
        </row>
        <row r="4837">
          <cell r="A4837" t="str">
            <v>51295133</v>
          </cell>
          <cell r="C4837" t="str">
            <v>51313120</v>
          </cell>
        </row>
        <row r="4838">
          <cell r="A4838" t="str">
            <v>51295359</v>
          </cell>
          <cell r="C4838" t="str">
            <v>51313121</v>
          </cell>
        </row>
        <row r="4839">
          <cell r="A4839" t="str">
            <v>51295361</v>
          </cell>
          <cell r="C4839" t="str">
            <v>51533194</v>
          </cell>
        </row>
        <row r="4840">
          <cell r="A4840" t="str">
            <v>51295367</v>
          </cell>
          <cell r="C4840" t="str">
            <v>51403737</v>
          </cell>
        </row>
        <row r="4841">
          <cell r="A4841" t="str">
            <v>51295370</v>
          </cell>
          <cell r="C4841" t="str">
            <v>51403737</v>
          </cell>
        </row>
        <row r="4842">
          <cell r="A4842" t="str">
            <v>51295372</v>
          </cell>
          <cell r="C4842" t="str">
            <v>51403738</v>
          </cell>
        </row>
        <row r="4843">
          <cell r="A4843" t="str">
            <v>51295373</v>
          </cell>
          <cell r="C4843" t="str">
            <v>51403738</v>
          </cell>
        </row>
        <row r="4844">
          <cell r="A4844" t="str">
            <v>51295402</v>
          </cell>
          <cell r="C4844" t="str">
            <v>51403738</v>
          </cell>
        </row>
        <row r="4845">
          <cell r="A4845" t="str">
            <v>51295405</v>
          </cell>
          <cell r="C4845" t="str">
            <v>51403738</v>
          </cell>
        </row>
        <row r="4846">
          <cell r="A4846" t="str">
            <v>51295407</v>
          </cell>
          <cell r="C4846" t="str">
            <v>51403738</v>
          </cell>
        </row>
        <row r="4847">
          <cell r="A4847" t="str">
            <v>51295410</v>
          </cell>
          <cell r="C4847" t="str">
            <v>51403738</v>
          </cell>
        </row>
        <row r="4848">
          <cell r="A4848" t="str">
            <v>51295411</v>
          </cell>
          <cell r="C4848" t="str">
            <v>51403738</v>
          </cell>
        </row>
        <row r="4849">
          <cell r="A4849" t="str">
            <v>51295508</v>
          </cell>
          <cell r="C4849" t="str">
            <v>51415363</v>
          </cell>
        </row>
        <row r="4850">
          <cell r="A4850" t="str">
            <v>51295513</v>
          </cell>
          <cell r="C4850" t="str">
            <v>51415371</v>
          </cell>
        </row>
        <row r="4851">
          <cell r="A4851" t="str">
            <v>51296288</v>
          </cell>
          <cell r="C4851" t="str">
            <v>50730128</v>
          </cell>
        </row>
        <row r="4852">
          <cell r="A4852" t="str">
            <v>51296289</v>
          </cell>
          <cell r="C4852" t="str">
            <v>51552659</v>
          </cell>
        </row>
        <row r="4853">
          <cell r="A4853" t="str">
            <v>51296290</v>
          </cell>
          <cell r="C4853" t="str">
            <v>51533195</v>
          </cell>
        </row>
        <row r="4854">
          <cell r="A4854" t="str">
            <v>51296299</v>
          </cell>
          <cell r="C4854" t="str">
            <v>50698727</v>
          </cell>
        </row>
        <row r="4855">
          <cell r="A4855" t="str">
            <v>51296400</v>
          </cell>
          <cell r="C4855" t="str">
            <v>50698727</v>
          </cell>
        </row>
        <row r="4856">
          <cell r="A4856" t="str">
            <v>51296401</v>
          </cell>
          <cell r="C4856" t="str">
            <v>50698640</v>
          </cell>
        </row>
        <row r="4857">
          <cell r="A4857" t="str">
            <v>51296402</v>
          </cell>
          <cell r="C4857" t="str">
            <v>50698640</v>
          </cell>
        </row>
        <row r="4858">
          <cell r="A4858" t="str">
            <v>51296403</v>
          </cell>
          <cell r="C4858" t="str">
            <v>50698640</v>
          </cell>
        </row>
        <row r="4859">
          <cell r="A4859" t="str">
            <v>51296404</v>
          </cell>
          <cell r="C4859" t="str">
            <v>50698640</v>
          </cell>
        </row>
        <row r="4860">
          <cell r="A4860" t="str">
            <v>51296405</v>
          </cell>
          <cell r="C4860" t="str">
            <v>50698640</v>
          </cell>
        </row>
        <row r="4861">
          <cell r="A4861" t="str">
            <v>51296406</v>
          </cell>
          <cell r="C4861" t="str">
            <v>50698640</v>
          </cell>
        </row>
        <row r="4862">
          <cell r="A4862" t="str">
            <v>51296407</v>
          </cell>
          <cell r="C4862" t="str">
            <v>51559386</v>
          </cell>
        </row>
        <row r="4863">
          <cell r="A4863" t="str">
            <v>51296410</v>
          </cell>
          <cell r="C4863" t="str">
            <v>50699420</v>
          </cell>
        </row>
        <row r="4864">
          <cell r="A4864" t="str">
            <v>51296415</v>
          </cell>
          <cell r="C4864" t="str">
            <v>51403739</v>
          </cell>
        </row>
        <row r="4865">
          <cell r="A4865" t="str">
            <v>51296430</v>
          </cell>
          <cell r="C4865" t="str">
            <v>50698737</v>
          </cell>
        </row>
        <row r="4866">
          <cell r="A4866" t="str">
            <v>51296431</v>
          </cell>
          <cell r="C4866" t="str">
            <v>50466648</v>
          </cell>
        </row>
        <row r="4867">
          <cell r="A4867" t="str">
            <v>51296432</v>
          </cell>
          <cell r="C4867" t="str">
            <v>50692164</v>
          </cell>
        </row>
        <row r="4868">
          <cell r="A4868" t="str">
            <v>51296433</v>
          </cell>
          <cell r="C4868" t="str">
            <v>50817996</v>
          </cell>
        </row>
        <row r="4869">
          <cell r="A4869" t="str">
            <v>51296517</v>
          </cell>
          <cell r="C4869" t="str">
            <v>51838565</v>
          </cell>
        </row>
        <row r="4870">
          <cell r="A4870" t="str">
            <v>51296523</v>
          </cell>
          <cell r="C4870" t="str">
            <v>51560753</v>
          </cell>
        </row>
        <row r="4871">
          <cell r="A4871" t="str">
            <v>51296524</v>
          </cell>
          <cell r="C4871" t="str">
            <v>50698568</v>
          </cell>
        </row>
        <row r="4872">
          <cell r="A4872" t="str">
            <v>51296913</v>
          </cell>
          <cell r="C4872" t="str">
            <v>50699488</v>
          </cell>
        </row>
        <row r="4873">
          <cell r="A4873" t="str">
            <v>51297630</v>
          </cell>
          <cell r="C4873" t="str">
            <v>50698978</v>
          </cell>
        </row>
        <row r="4874">
          <cell r="A4874" t="str">
            <v>51299313</v>
          </cell>
          <cell r="C4874" t="str">
            <v>50698766</v>
          </cell>
        </row>
        <row r="4875">
          <cell r="A4875" t="str">
            <v>51299317</v>
          </cell>
          <cell r="C4875" t="str">
            <v>51313123</v>
          </cell>
        </row>
        <row r="4876">
          <cell r="A4876" t="str">
            <v>51299416</v>
          </cell>
          <cell r="C4876" t="str">
            <v>50769612</v>
          </cell>
        </row>
        <row r="4877">
          <cell r="A4877" t="str">
            <v>51299647</v>
          </cell>
          <cell r="C4877" t="str">
            <v>50699021</v>
          </cell>
        </row>
        <row r="4878">
          <cell r="A4878" t="str">
            <v>51299778</v>
          </cell>
          <cell r="C4878" t="str">
            <v>51403740</v>
          </cell>
        </row>
        <row r="4879">
          <cell r="A4879" t="str">
            <v>51299832</v>
          </cell>
          <cell r="C4879" t="str">
            <v>50698967</v>
          </cell>
        </row>
        <row r="4880">
          <cell r="A4880" t="str">
            <v>51299848</v>
          </cell>
          <cell r="C4880" t="str">
            <v>50698828</v>
          </cell>
        </row>
        <row r="4881">
          <cell r="A4881" t="str">
            <v>51299858</v>
          </cell>
          <cell r="C4881" t="str">
            <v>51415364</v>
          </cell>
        </row>
        <row r="4882">
          <cell r="A4882" t="str">
            <v>51299950</v>
          </cell>
          <cell r="C4882" t="str">
            <v>51313125</v>
          </cell>
        </row>
        <row r="4883">
          <cell r="A4883" t="str">
            <v>51299951</v>
          </cell>
          <cell r="C4883" t="str">
            <v>51313126</v>
          </cell>
        </row>
        <row r="4884">
          <cell r="A4884" t="str">
            <v>51299956</v>
          </cell>
          <cell r="C4884" t="str">
            <v>51533196</v>
          </cell>
        </row>
        <row r="4885">
          <cell r="A4885" t="str">
            <v>51299958</v>
          </cell>
          <cell r="C4885" t="str">
            <v>51557818</v>
          </cell>
        </row>
        <row r="4886">
          <cell r="A4886" t="str">
            <v>51300000</v>
          </cell>
          <cell r="C4886" t="str">
            <v>50472881</v>
          </cell>
        </row>
        <row r="4887">
          <cell r="A4887" t="str">
            <v>51300018</v>
          </cell>
          <cell r="C4887" t="str">
            <v>50699309</v>
          </cell>
        </row>
        <row r="4888">
          <cell r="A4888" t="str">
            <v>51300019</v>
          </cell>
          <cell r="C4888" t="str">
            <v>50699309</v>
          </cell>
        </row>
        <row r="4889">
          <cell r="A4889" t="str">
            <v>51300023</v>
          </cell>
          <cell r="C4889" t="str">
            <v>50692220</v>
          </cell>
        </row>
        <row r="4890">
          <cell r="A4890" t="str">
            <v>51300094</v>
          </cell>
          <cell r="C4890" t="str">
            <v>51313129</v>
          </cell>
        </row>
        <row r="4891">
          <cell r="A4891" t="str">
            <v>51300095</v>
          </cell>
          <cell r="C4891" t="str">
            <v>51313129</v>
          </cell>
        </row>
        <row r="4892">
          <cell r="A4892" t="str">
            <v>51300096</v>
          </cell>
          <cell r="C4892" t="str">
            <v>51313129</v>
          </cell>
        </row>
        <row r="4893">
          <cell r="A4893" t="str">
            <v>51300097</v>
          </cell>
          <cell r="C4893" t="str">
            <v>51313130</v>
          </cell>
        </row>
        <row r="4894">
          <cell r="A4894" t="str">
            <v>51300098</v>
          </cell>
          <cell r="C4894" t="str">
            <v>51313131</v>
          </cell>
        </row>
        <row r="4895">
          <cell r="A4895" t="str">
            <v>51300907</v>
          </cell>
          <cell r="C4895" t="str">
            <v>51533197</v>
          </cell>
        </row>
        <row r="4896">
          <cell r="A4896" t="str">
            <v>51300910</v>
          </cell>
          <cell r="C4896" t="str">
            <v>50698620</v>
          </cell>
        </row>
        <row r="4897">
          <cell r="A4897" t="str">
            <v>51301257</v>
          </cell>
          <cell r="C4897" t="str">
            <v>51560754</v>
          </cell>
        </row>
        <row r="4898">
          <cell r="A4898" t="str">
            <v>51301258</v>
          </cell>
          <cell r="C4898" t="str">
            <v>50699281</v>
          </cell>
        </row>
        <row r="4899">
          <cell r="A4899" t="str">
            <v>51301425</v>
          </cell>
          <cell r="C4899" t="str">
            <v>50699551</v>
          </cell>
        </row>
        <row r="4900">
          <cell r="A4900" t="str">
            <v>51301510</v>
          </cell>
          <cell r="C4900" t="str">
            <v>50699460</v>
          </cell>
        </row>
        <row r="4901">
          <cell r="A4901" t="str">
            <v>51301699</v>
          </cell>
          <cell r="C4901" t="str">
            <v>50698663</v>
          </cell>
        </row>
        <row r="4902">
          <cell r="A4902" t="str">
            <v>51301850</v>
          </cell>
          <cell r="C4902" t="str">
            <v>50698663</v>
          </cell>
        </row>
        <row r="4903">
          <cell r="A4903" t="str">
            <v>51301851</v>
          </cell>
          <cell r="C4903" t="str">
            <v>50698663</v>
          </cell>
        </row>
        <row r="4904">
          <cell r="A4904" t="str">
            <v>51301874</v>
          </cell>
          <cell r="C4904" t="str">
            <v>51313133</v>
          </cell>
        </row>
        <row r="4905">
          <cell r="A4905" t="str">
            <v>51301921</v>
          </cell>
          <cell r="C4905" t="str">
            <v>50698973</v>
          </cell>
        </row>
        <row r="4906">
          <cell r="A4906" t="str">
            <v>51302377</v>
          </cell>
          <cell r="C4906" t="str">
            <v>51403742</v>
          </cell>
        </row>
        <row r="4907">
          <cell r="A4907" t="str">
            <v>51303209</v>
          </cell>
          <cell r="C4907" t="str">
            <v>51403743</v>
          </cell>
        </row>
        <row r="4908">
          <cell r="A4908" t="str">
            <v>51304954</v>
          </cell>
          <cell r="C4908" t="str">
            <v>51838566</v>
          </cell>
        </row>
        <row r="4909">
          <cell r="A4909" t="str">
            <v>51304958</v>
          </cell>
          <cell r="C4909" t="str">
            <v>51557819</v>
          </cell>
        </row>
        <row r="4910">
          <cell r="A4910" t="str">
            <v>51305846</v>
          </cell>
          <cell r="C4910" t="str">
            <v>51190323</v>
          </cell>
        </row>
        <row r="4911">
          <cell r="A4911" t="str">
            <v>51312829</v>
          </cell>
          <cell r="C4911" t="str">
            <v>50654481</v>
          </cell>
        </row>
        <row r="4912">
          <cell r="A4912" t="str">
            <v>51318357</v>
          </cell>
          <cell r="C4912" t="str">
            <v>51323431</v>
          </cell>
        </row>
        <row r="4913">
          <cell r="A4913" t="str">
            <v>51318358</v>
          </cell>
          <cell r="C4913" t="str">
            <v>51313043</v>
          </cell>
        </row>
        <row r="4914">
          <cell r="A4914" t="str">
            <v>51319708</v>
          </cell>
          <cell r="C4914" t="str">
            <v>51323433</v>
          </cell>
        </row>
        <row r="4915">
          <cell r="A4915" t="str">
            <v>51319711</v>
          </cell>
          <cell r="C4915" t="str">
            <v>50698712</v>
          </cell>
        </row>
        <row r="4916">
          <cell r="A4916" t="str">
            <v>51319712</v>
          </cell>
          <cell r="C4916" t="str">
            <v>50698712</v>
          </cell>
        </row>
        <row r="4917">
          <cell r="A4917" t="str">
            <v>51319715</v>
          </cell>
          <cell r="C4917" t="str">
            <v>50699007</v>
          </cell>
        </row>
        <row r="4918">
          <cell r="A4918" t="str">
            <v>51319716</v>
          </cell>
          <cell r="C4918" t="str">
            <v>50698961</v>
          </cell>
        </row>
        <row r="4919">
          <cell r="A4919" t="str">
            <v>51319719</v>
          </cell>
          <cell r="C4919" t="str">
            <v>51323434</v>
          </cell>
        </row>
        <row r="4920">
          <cell r="A4920" t="str">
            <v>51319720</v>
          </cell>
          <cell r="C4920" t="str">
            <v>51100901</v>
          </cell>
        </row>
        <row r="4921">
          <cell r="A4921" t="str">
            <v>51319722</v>
          </cell>
          <cell r="C4921" t="str">
            <v>50698724</v>
          </cell>
        </row>
        <row r="4922">
          <cell r="A4922" t="str">
            <v>51319723</v>
          </cell>
          <cell r="C4922" t="str">
            <v>50698724</v>
          </cell>
        </row>
        <row r="4923">
          <cell r="A4923" t="str">
            <v>51319724</v>
          </cell>
          <cell r="C4923" t="str">
            <v>51323435</v>
          </cell>
        </row>
        <row r="4924">
          <cell r="A4924" t="str">
            <v>51319925</v>
          </cell>
          <cell r="C4924" t="str">
            <v>51323436</v>
          </cell>
        </row>
        <row r="4925">
          <cell r="A4925" t="str">
            <v>51319931</v>
          </cell>
          <cell r="C4925" t="str">
            <v>50698724</v>
          </cell>
        </row>
        <row r="4926">
          <cell r="A4926" t="str">
            <v>51319932</v>
          </cell>
          <cell r="C4926" t="str">
            <v>50698724</v>
          </cell>
        </row>
        <row r="4927">
          <cell r="A4927" t="str">
            <v>51319934</v>
          </cell>
          <cell r="C4927" t="str">
            <v>50729820</v>
          </cell>
        </row>
        <row r="4928">
          <cell r="A4928" t="str">
            <v>51319935</v>
          </cell>
          <cell r="C4928" t="str">
            <v>50729820</v>
          </cell>
        </row>
        <row r="4929">
          <cell r="A4929" t="str">
            <v>51321691</v>
          </cell>
          <cell r="C4929" t="str">
            <v>51190320</v>
          </cell>
        </row>
        <row r="4930">
          <cell r="A4930" t="str">
            <v>51321744</v>
          </cell>
          <cell r="C4930" t="str">
            <v>51323412</v>
          </cell>
        </row>
        <row r="4931">
          <cell r="A4931" t="str">
            <v>51322731</v>
          </cell>
          <cell r="C4931" t="str">
            <v>51552661</v>
          </cell>
        </row>
        <row r="4932">
          <cell r="A4932" t="str">
            <v>51322932</v>
          </cell>
          <cell r="C4932" t="str">
            <v>51533199</v>
          </cell>
        </row>
        <row r="4933">
          <cell r="A4933" t="str">
            <v>51322934</v>
          </cell>
          <cell r="C4933" t="str">
            <v>51329709</v>
          </cell>
        </row>
        <row r="4934">
          <cell r="A4934" t="str">
            <v>51322935</v>
          </cell>
          <cell r="C4934" t="str">
            <v>51329710</v>
          </cell>
        </row>
        <row r="4935">
          <cell r="A4935" t="str">
            <v>51323038</v>
          </cell>
          <cell r="C4935" t="str">
            <v>51323442</v>
          </cell>
        </row>
        <row r="4936">
          <cell r="A4936" t="str">
            <v>51323042</v>
          </cell>
          <cell r="C4936" t="str">
            <v>51323443</v>
          </cell>
        </row>
        <row r="4937">
          <cell r="A4937" t="str">
            <v>51323046</v>
          </cell>
          <cell r="C4937" t="str">
            <v>51344867</v>
          </cell>
        </row>
        <row r="4938">
          <cell r="A4938" t="str">
            <v>51323155</v>
          </cell>
          <cell r="C4938" t="str">
            <v>51323445</v>
          </cell>
        </row>
        <row r="4939">
          <cell r="A4939" t="str">
            <v>51323156</v>
          </cell>
          <cell r="C4939" t="str">
            <v>51582848</v>
          </cell>
        </row>
        <row r="4940">
          <cell r="A4940" t="str">
            <v>51323174</v>
          </cell>
          <cell r="C4940" t="str">
            <v>51344868</v>
          </cell>
        </row>
        <row r="4941">
          <cell r="A4941" t="str">
            <v>51323207</v>
          </cell>
          <cell r="C4941" t="str">
            <v>51323448</v>
          </cell>
        </row>
        <row r="4942">
          <cell r="A4942" t="str">
            <v>51323211</v>
          </cell>
          <cell r="C4942" t="str">
            <v>51323449</v>
          </cell>
        </row>
        <row r="4943">
          <cell r="A4943" t="str">
            <v>51323216</v>
          </cell>
          <cell r="C4943" t="str">
            <v>51323450</v>
          </cell>
        </row>
        <row r="4944">
          <cell r="A4944" t="str">
            <v>51323316</v>
          </cell>
          <cell r="C4944" t="str">
            <v>51344870</v>
          </cell>
        </row>
        <row r="4945">
          <cell r="A4945" t="str">
            <v>51323331</v>
          </cell>
          <cell r="C4945" t="str">
            <v>51329712</v>
          </cell>
        </row>
        <row r="4946">
          <cell r="A4946" t="str">
            <v>51323339</v>
          </cell>
          <cell r="C4946" t="str">
            <v>51329713</v>
          </cell>
        </row>
        <row r="4947">
          <cell r="A4947" t="str">
            <v>51323482</v>
          </cell>
          <cell r="C4947" t="str">
            <v>51344871</v>
          </cell>
        </row>
        <row r="4948">
          <cell r="A4948" t="str">
            <v>51323485</v>
          </cell>
          <cell r="C4948" t="str">
            <v>51329715</v>
          </cell>
        </row>
        <row r="4949">
          <cell r="A4949" t="str">
            <v>51323487</v>
          </cell>
          <cell r="C4949" t="str">
            <v>51323402</v>
          </cell>
        </row>
        <row r="4950">
          <cell r="A4950" t="str">
            <v>51323489</v>
          </cell>
          <cell r="C4950" t="str">
            <v>51415365</v>
          </cell>
        </row>
        <row r="4951">
          <cell r="A4951" t="str">
            <v>51324133</v>
          </cell>
          <cell r="C4951" t="str">
            <v>51329717</v>
          </cell>
        </row>
        <row r="4952">
          <cell r="A4952" t="str">
            <v>51324137</v>
          </cell>
          <cell r="C4952" t="str">
            <v>51329718</v>
          </cell>
        </row>
        <row r="4953">
          <cell r="A4953" t="str">
            <v>51324141</v>
          </cell>
          <cell r="C4953" t="str">
            <v>51312936</v>
          </cell>
        </row>
        <row r="4954">
          <cell r="A4954" t="str">
            <v>51324142</v>
          </cell>
          <cell r="C4954" t="str">
            <v>51312936</v>
          </cell>
        </row>
        <row r="4955">
          <cell r="A4955" t="str">
            <v>51324143</v>
          </cell>
          <cell r="C4955" t="str">
            <v>51329719</v>
          </cell>
        </row>
        <row r="4956">
          <cell r="A4956" t="str">
            <v>51330485</v>
          </cell>
          <cell r="C4956" t="str">
            <v>50417150</v>
          </cell>
        </row>
        <row r="4957">
          <cell r="A4957" t="str">
            <v>51349415</v>
          </cell>
          <cell r="C4957" t="str">
            <v>51403744</v>
          </cell>
        </row>
        <row r="4958">
          <cell r="A4958" t="str">
            <v>51351522</v>
          </cell>
          <cell r="C4958" t="str">
            <v>51838567</v>
          </cell>
        </row>
        <row r="4959">
          <cell r="A4959" t="str">
            <v>51352128</v>
          </cell>
          <cell r="C4959" t="str">
            <v>51090165</v>
          </cell>
        </row>
        <row r="4960">
          <cell r="A4960" t="str">
            <v>51352129</v>
          </cell>
          <cell r="C4960" t="str">
            <v>51403745</v>
          </cell>
        </row>
        <row r="4961">
          <cell r="A4961" t="str">
            <v>51352130</v>
          </cell>
          <cell r="C4961" t="str">
            <v>51403746</v>
          </cell>
        </row>
        <row r="4962">
          <cell r="A4962" t="str">
            <v>51352131</v>
          </cell>
          <cell r="C4962" t="str">
            <v>51403747</v>
          </cell>
        </row>
        <row r="4963">
          <cell r="A4963" t="str">
            <v>51352133</v>
          </cell>
          <cell r="C4963" t="str">
            <v>51403748</v>
          </cell>
        </row>
        <row r="4964">
          <cell r="A4964" t="str">
            <v>51352135</v>
          </cell>
          <cell r="C4964" t="str">
            <v>51403749</v>
          </cell>
        </row>
        <row r="4965">
          <cell r="A4965" t="str">
            <v>51352136</v>
          </cell>
          <cell r="C4965" t="str">
            <v>50915956</v>
          </cell>
        </row>
        <row r="4966">
          <cell r="A4966" t="str">
            <v>51352261</v>
          </cell>
          <cell r="C4966" t="str">
            <v>51403750</v>
          </cell>
        </row>
        <row r="4967">
          <cell r="A4967" t="str">
            <v>51352265</v>
          </cell>
          <cell r="C4967" t="str">
            <v>51403751</v>
          </cell>
        </row>
        <row r="4968">
          <cell r="A4968" t="str">
            <v>51352266</v>
          </cell>
          <cell r="C4968" t="str">
            <v>51403752</v>
          </cell>
        </row>
        <row r="4969">
          <cell r="A4969" t="str">
            <v>51352269</v>
          </cell>
          <cell r="C4969" t="str">
            <v>51090141</v>
          </cell>
        </row>
        <row r="4970">
          <cell r="A4970" t="str">
            <v>51352270</v>
          </cell>
          <cell r="C4970" t="str">
            <v>51403753</v>
          </cell>
        </row>
        <row r="4971">
          <cell r="A4971" t="str">
            <v>51352272</v>
          </cell>
          <cell r="C4971" t="str">
            <v>51403754</v>
          </cell>
        </row>
        <row r="4972">
          <cell r="A4972" t="str">
            <v>51352351</v>
          </cell>
          <cell r="C4972" t="str">
            <v>51403755</v>
          </cell>
        </row>
        <row r="4973">
          <cell r="A4973" t="str">
            <v>51352352</v>
          </cell>
          <cell r="C4973" t="str">
            <v>51403756</v>
          </cell>
        </row>
        <row r="4974">
          <cell r="A4974" t="str">
            <v>51352353</v>
          </cell>
          <cell r="C4974" t="str">
            <v>51403757</v>
          </cell>
        </row>
        <row r="4975">
          <cell r="A4975" t="str">
            <v>51352354</v>
          </cell>
          <cell r="C4975" t="str">
            <v>51403758</v>
          </cell>
        </row>
        <row r="4976">
          <cell r="A4976" t="str">
            <v>51352355</v>
          </cell>
          <cell r="C4976" t="str">
            <v>51403759</v>
          </cell>
        </row>
        <row r="4977">
          <cell r="A4977" t="str">
            <v>51352356</v>
          </cell>
          <cell r="C4977" t="str">
            <v>51403760</v>
          </cell>
        </row>
        <row r="4978">
          <cell r="A4978" t="str">
            <v>51352357</v>
          </cell>
          <cell r="C4978" t="str">
            <v>51403761</v>
          </cell>
        </row>
        <row r="4979">
          <cell r="A4979" t="str">
            <v>51352358</v>
          </cell>
          <cell r="C4979" t="str">
            <v>51403762</v>
          </cell>
        </row>
        <row r="4980">
          <cell r="A4980" t="str">
            <v>51352359</v>
          </cell>
          <cell r="C4980" t="str">
            <v>51403763</v>
          </cell>
        </row>
        <row r="4981">
          <cell r="A4981" t="str">
            <v>51352362</v>
          </cell>
          <cell r="C4981" t="str">
            <v>51403764</v>
          </cell>
        </row>
        <row r="4982">
          <cell r="A4982" t="str">
            <v>51352365</v>
          </cell>
          <cell r="C4982" t="str">
            <v>51403765</v>
          </cell>
        </row>
        <row r="4983">
          <cell r="A4983" t="str">
            <v>51352405</v>
          </cell>
          <cell r="C4983" t="str">
            <v>51403766</v>
          </cell>
        </row>
        <row r="4984">
          <cell r="A4984" t="str">
            <v>51352406</v>
          </cell>
          <cell r="C4984" t="str">
            <v>51403767</v>
          </cell>
        </row>
        <row r="4985">
          <cell r="A4985" t="str">
            <v>51352407</v>
          </cell>
          <cell r="C4985" t="str">
            <v>51403768</v>
          </cell>
        </row>
        <row r="4986">
          <cell r="A4986" t="str">
            <v>51352408</v>
          </cell>
          <cell r="C4986" t="str">
            <v>51313037</v>
          </cell>
        </row>
        <row r="4987">
          <cell r="A4987" t="str">
            <v>51352409</v>
          </cell>
          <cell r="C4987" t="str">
            <v>51403769</v>
          </cell>
        </row>
        <row r="4988">
          <cell r="A4988" t="str">
            <v>51352410</v>
          </cell>
          <cell r="C4988" t="str">
            <v>51403770</v>
          </cell>
        </row>
        <row r="4989">
          <cell r="A4989" t="str">
            <v>51352411</v>
          </cell>
          <cell r="C4989" t="str">
            <v>51403772</v>
          </cell>
        </row>
        <row r="4990">
          <cell r="A4990" t="str">
            <v>51352412</v>
          </cell>
          <cell r="C4990" t="str">
            <v>51313101</v>
          </cell>
        </row>
        <row r="4991">
          <cell r="A4991" t="str">
            <v>51362914</v>
          </cell>
          <cell r="C4991" t="str">
            <v>51403773</v>
          </cell>
        </row>
        <row r="4992">
          <cell r="A4992" t="str">
            <v>51366816</v>
          </cell>
          <cell r="C4992" t="str">
            <v>51403774</v>
          </cell>
        </row>
        <row r="4993">
          <cell r="A4993" t="str">
            <v>51367869</v>
          </cell>
          <cell r="C4993" t="str">
            <v>51090111</v>
          </cell>
        </row>
        <row r="4994">
          <cell r="A4994" t="str">
            <v>51367930</v>
          </cell>
          <cell r="C4994" t="str">
            <v>50592626</v>
          </cell>
        </row>
        <row r="4995">
          <cell r="A4995" t="str">
            <v>51367931</v>
          </cell>
          <cell r="C4995" t="str">
            <v>50817967</v>
          </cell>
        </row>
        <row r="4996">
          <cell r="A4996" t="str">
            <v>51367932</v>
          </cell>
          <cell r="C4996" t="str">
            <v>51533200</v>
          </cell>
        </row>
        <row r="4997">
          <cell r="A4997" t="str">
            <v>51367965</v>
          </cell>
          <cell r="C4997" t="str">
            <v>51533201</v>
          </cell>
        </row>
        <row r="4998">
          <cell r="A4998" t="str">
            <v>51368184</v>
          </cell>
          <cell r="C4998" t="str">
            <v>51552662</v>
          </cell>
        </row>
        <row r="4999">
          <cell r="A4999" t="str">
            <v>51368582</v>
          </cell>
          <cell r="C4999" t="str">
            <v>50769801</v>
          </cell>
        </row>
        <row r="5000">
          <cell r="A5000" t="str">
            <v>51369327</v>
          </cell>
          <cell r="C5000" t="str">
            <v>51415366</v>
          </cell>
        </row>
        <row r="5001">
          <cell r="A5001" t="str">
            <v>51369778</v>
          </cell>
          <cell r="C5001" t="str">
            <v>51403775</v>
          </cell>
        </row>
        <row r="5002">
          <cell r="A5002" t="str">
            <v>51370031</v>
          </cell>
          <cell r="C5002" t="str">
            <v>51403776</v>
          </cell>
        </row>
        <row r="5003">
          <cell r="A5003" t="str">
            <v>51370288</v>
          </cell>
          <cell r="C5003" t="str">
            <v>50593208</v>
          </cell>
        </row>
        <row r="5004">
          <cell r="A5004" t="str">
            <v>51370385</v>
          </cell>
          <cell r="C5004" t="str">
            <v>51403777</v>
          </cell>
        </row>
        <row r="5005">
          <cell r="A5005" t="str">
            <v>51370388</v>
          </cell>
          <cell r="C5005" t="str">
            <v>51403778</v>
          </cell>
        </row>
        <row r="5006">
          <cell r="A5006" t="str">
            <v>51380049</v>
          </cell>
          <cell r="C5006" t="str">
            <v>51403779</v>
          </cell>
        </row>
        <row r="5007">
          <cell r="A5007" t="str">
            <v>51380711</v>
          </cell>
          <cell r="C5007" t="str">
            <v>50466637</v>
          </cell>
        </row>
        <row r="5008">
          <cell r="A5008" t="str">
            <v>51380712</v>
          </cell>
          <cell r="C5008" t="str">
            <v>50698727</v>
          </cell>
        </row>
        <row r="5009">
          <cell r="A5009" t="str">
            <v>51380713</v>
          </cell>
          <cell r="C5009" t="str">
            <v>50699179</v>
          </cell>
        </row>
        <row r="5010">
          <cell r="A5010" t="str">
            <v>51380714</v>
          </cell>
          <cell r="C5010" t="str">
            <v>50699179</v>
          </cell>
        </row>
        <row r="5011">
          <cell r="A5011" t="str">
            <v>51380716</v>
          </cell>
          <cell r="C5011" t="str">
            <v>50698806</v>
          </cell>
        </row>
        <row r="5012">
          <cell r="A5012" t="str">
            <v>51380727</v>
          </cell>
          <cell r="C5012" t="str">
            <v>50699017</v>
          </cell>
        </row>
        <row r="5013">
          <cell r="A5013" t="str">
            <v>51380728</v>
          </cell>
          <cell r="C5013" t="str">
            <v>50699017</v>
          </cell>
        </row>
        <row r="5014">
          <cell r="A5014" t="str">
            <v>51380729</v>
          </cell>
          <cell r="C5014" t="str">
            <v>50466644</v>
          </cell>
        </row>
        <row r="5015">
          <cell r="A5015" t="str">
            <v>51380730</v>
          </cell>
          <cell r="C5015" t="str">
            <v>51403780</v>
          </cell>
        </row>
        <row r="5016">
          <cell r="A5016" t="str">
            <v>51380731</v>
          </cell>
          <cell r="C5016" t="str">
            <v>51178709</v>
          </cell>
        </row>
        <row r="5017">
          <cell r="A5017" t="str">
            <v>51380802</v>
          </cell>
          <cell r="C5017" t="str">
            <v>51838568</v>
          </cell>
        </row>
        <row r="5018">
          <cell r="A5018" t="str">
            <v>51380803</v>
          </cell>
          <cell r="C5018" t="str">
            <v>50698744</v>
          </cell>
        </row>
        <row r="5019">
          <cell r="A5019" t="str">
            <v>51380959</v>
          </cell>
          <cell r="C5019" t="str">
            <v>50698838</v>
          </cell>
        </row>
        <row r="5020">
          <cell r="A5020" t="str">
            <v>51380960</v>
          </cell>
          <cell r="C5020" t="str">
            <v>50698838</v>
          </cell>
        </row>
        <row r="5021">
          <cell r="A5021" t="str">
            <v>51380961</v>
          </cell>
          <cell r="C5021" t="str">
            <v>50466628</v>
          </cell>
        </row>
        <row r="5022">
          <cell r="A5022" t="str">
            <v>51380962</v>
          </cell>
          <cell r="C5022" t="str">
            <v>50466628</v>
          </cell>
        </row>
        <row r="5023">
          <cell r="A5023" t="str">
            <v>51380963</v>
          </cell>
          <cell r="C5023" t="str">
            <v>50417393</v>
          </cell>
        </row>
        <row r="5024">
          <cell r="A5024" t="str">
            <v>51381335</v>
          </cell>
          <cell r="C5024" t="str">
            <v>50698766</v>
          </cell>
        </row>
        <row r="5025">
          <cell r="A5025" t="str">
            <v>51381336</v>
          </cell>
          <cell r="C5025" t="str">
            <v>50698678</v>
          </cell>
        </row>
        <row r="5026">
          <cell r="A5026" t="str">
            <v>51381337</v>
          </cell>
          <cell r="C5026" t="str">
            <v>50698678</v>
          </cell>
        </row>
        <row r="5027">
          <cell r="A5027" t="str">
            <v>51381338</v>
          </cell>
          <cell r="C5027" t="str">
            <v>50698678</v>
          </cell>
        </row>
        <row r="5028">
          <cell r="A5028" t="str">
            <v>51381339</v>
          </cell>
          <cell r="C5028" t="str">
            <v>50698678</v>
          </cell>
        </row>
        <row r="5029">
          <cell r="A5029" t="str">
            <v>51381340</v>
          </cell>
          <cell r="C5029" t="str">
            <v>50698600</v>
          </cell>
        </row>
        <row r="5030">
          <cell r="A5030" t="str">
            <v>51381345</v>
          </cell>
          <cell r="C5030" t="str">
            <v>50698660</v>
          </cell>
        </row>
        <row r="5031">
          <cell r="A5031" t="str">
            <v>51381346</v>
          </cell>
          <cell r="C5031" t="str">
            <v>50698660</v>
          </cell>
        </row>
        <row r="5032">
          <cell r="A5032" t="str">
            <v>51381347</v>
          </cell>
          <cell r="C5032" t="str">
            <v>50698660</v>
          </cell>
        </row>
        <row r="5033">
          <cell r="A5033" t="str">
            <v>51381348</v>
          </cell>
          <cell r="C5033" t="str">
            <v>50698660</v>
          </cell>
        </row>
        <row r="5034">
          <cell r="A5034" t="str">
            <v>51381349</v>
          </cell>
          <cell r="C5034" t="str">
            <v>50698660</v>
          </cell>
        </row>
        <row r="5035">
          <cell r="A5035" t="str">
            <v>51381425</v>
          </cell>
          <cell r="C5035" t="str">
            <v>50698675</v>
          </cell>
        </row>
        <row r="5036">
          <cell r="A5036" t="str">
            <v>51381426</v>
          </cell>
          <cell r="C5036" t="str">
            <v>50698675</v>
          </cell>
        </row>
        <row r="5037">
          <cell r="A5037" t="str">
            <v>51381427</v>
          </cell>
          <cell r="C5037" t="str">
            <v>50698715</v>
          </cell>
        </row>
        <row r="5038">
          <cell r="A5038" t="str">
            <v>51381461</v>
          </cell>
          <cell r="C5038" t="str">
            <v>51559387</v>
          </cell>
        </row>
        <row r="5039">
          <cell r="A5039" t="str">
            <v>51381462</v>
          </cell>
          <cell r="C5039" t="str">
            <v>50466648</v>
          </cell>
        </row>
        <row r="5040">
          <cell r="A5040" t="str">
            <v>51381464</v>
          </cell>
          <cell r="C5040" t="str">
            <v>51403781</v>
          </cell>
        </row>
        <row r="5041">
          <cell r="A5041" t="str">
            <v>51381465</v>
          </cell>
          <cell r="C5041" t="str">
            <v>50698712</v>
          </cell>
        </row>
        <row r="5042">
          <cell r="A5042" t="str">
            <v>51381470</v>
          </cell>
          <cell r="C5042" t="str">
            <v>50698844</v>
          </cell>
        </row>
        <row r="5043">
          <cell r="A5043" t="str">
            <v>51381471</v>
          </cell>
          <cell r="C5043" t="str">
            <v>50472881</v>
          </cell>
        </row>
        <row r="5044">
          <cell r="A5044" t="str">
            <v>51381553</v>
          </cell>
          <cell r="C5044" t="str">
            <v>50459755</v>
          </cell>
        </row>
        <row r="5045">
          <cell r="A5045" t="str">
            <v>51381554</v>
          </cell>
          <cell r="C5045" t="str">
            <v>50459755</v>
          </cell>
        </row>
        <row r="5046">
          <cell r="A5046" t="str">
            <v>51381556</v>
          </cell>
          <cell r="C5046" t="str">
            <v>50466645</v>
          </cell>
        </row>
        <row r="5047">
          <cell r="A5047" t="str">
            <v>51381557</v>
          </cell>
          <cell r="C5047" t="str">
            <v>50466645</v>
          </cell>
        </row>
        <row r="5048">
          <cell r="A5048" t="str">
            <v>51381566</v>
          </cell>
          <cell r="C5048" t="str">
            <v>50466647</v>
          </cell>
        </row>
        <row r="5049">
          <cell r="A5049" t="str">
            <v>51381567</v>
          </cell>
          <cell r="C5049" t="str">
            <v>50466647</v>
          </cell>
        </row>
        <row r="5050">
          <cell r="A5050" t="str">
            <v>51381569</v>
          </cell>
          <cell r="C5050" t="str">
            <v>50699145</v>
          </cell>
        </row>
        <row r="5051">
          <cell r="A5051" t="str">
            <v>51381570</v>
          </cell>
          <cell r="C5051" t="str">
            <v>50699145</v>
          </cell>
        </row>
        <row r="5052">
          <cell r="A5052" t="str">
            <v>51381571</v>
          </cell>
          <cell r="C5052" t="str">
            <v>50699145</v>
          </cell>
        </row>
        <row r="5053">
          <cell r="A5053" t="str">
            <v>51381572</v>
          </cell>
          <cell r="C5053" t="str">
            <v>50698996</v>
          </cell>
        </row>
        <row r="5054">
          <cell r="A5054" t="str">
            <v>51381574</v>
          </cell>
          <cell r="C5054" t="str">
            <v>50466643</v>
          </cell>
        </row>
        <row r="5055">
          <cell r="A5055" t="str">
            <v>51381675</v>
          </cell>
          <cell r="C5055" t="str">
            <v>50419652</v>
          </cell>
        </row>
        <row r="5056">
          <cell r="A5056" t="str">
            <v>51381676</v>
          </cell>
          <cell r="C5056" t="str">
            <v>50419652</v>
          </cell>
        </row>
        <row r="5057">
          <cell r="A5057" t="str">
            <v>51381678</v>
          </cell>
          <cell r="C5057" t="str">
            <v>51559388</v>
          </cell>
        </row>
        <row r="5058">
          <cell r="A5058" t="str">
            <v>51381679</v>
          </cell>
          <cell r="C5058" t="str">
            <v>50698769</v>
          </cell>
        </row>
        <row r="5059">
          <cell r="A5059" t="str">
            <v>51381680</v>
          </cell>
          <cell r="C5059" t="str">
            <v>51403782</v>
          </cell>
        </row>
        <row r="5060">
          <cell r="A5060" t="str">
            <v>51381682</v>
          </cell>
          <cell r="C5060" t="str">
            <v>50466639</v>
          </cell>
        </row>
        <row r="5061">
          <cell r="A5061" t="str">
            <v>51381683</v>
          </cell>
          <cell r="C5061" t="str">
            <v>50466639</v>
          </cell>
        </row>
        <row r="5062">
          <cell r="A5062" t="str">
            <v>51381684</v>
          </cell>
          <cell r="C5062" t="str">
            <v>50466639</v>
          </cell>
        </row>
        <row r="5063">
          <cell r="A5063" t="str">
            <v>51381685</v>
          </cell>
          <cell r="C5063" t="str">
            <v>50466639</v>
          </cell>
        </row>
        <row r="5064">
          <cell r="A5064" t="str">
            <v>51381686</v>
          </cell>
          <cell r="C5064" t="str">
            <v>50466639</v>
          </cell>
        </row>
        <row r="5065">
          <cell r="A5065" t="str">
            <v>51381687</v>
          </cell>
          <cell r="C5065" t="str">
            <v>50466639</v>
          </cell>
        </row>
        <row r="5066">
          <cell r="A5066" t="str">
            <v>51381688</v>
          </cell>
          <cell r="C5066" t="str">
            <v>50466639</v>
          </cell>
        </row>
        <row r="5067">
          <cell r="A5067" t="str">
            <v>51381689</v>
          </cell>
          <cell r="C5067" t="str">
            <v>50466639</v>
          </cell>
        </row>
        <row r="5068">
          <cell r="A5068" t="str">
            <v>51381690</v>
          </cell>
          <cell r="C5068" t="str">
            <v>50466639</v>
          </cell>
        </row>
        <row r="5069">
          <cell r="A5069" t="str">
            <v>51381691</v>
          </cell>
          <cell r="C5069" t="str">
            <v>50416857</v>
          </cell>
        </row>
        <row r="5070">
          <cell r="A5070" t="str">
            <v>51381692</v>
          </cell>
          <cell r="C5070" t="str">
            <v>50416857</v>
          </cell>
        </row>
        <row r="5071">
          <cell r="A5071" t="str">
            <v>51381693</v>
          </cell>
          <cell r="C5071" t="str">
            <v>50416857</v>
          </cell>
        </row>
        <row r="5072">
          <cell r="A5072" t="str">
            <v>51381694</v>
          </cell>
          <cell r="C5072" t="str">
            <v>50416857</v>
          </cell>
        </row>
        <row r="5073">
          <cell r="A5073" t="str">
            <v>51381739</v>
          </cell>
          <cell r="C5073" t="str">
            <v>51403783</v>
          </cell>
        </row>
        <row r="5074">
          <cell r="A5074" t="str">
            <v>51381741</v>
          </cell>
          <cell r="C5074" t="str">
            <v>50466631</v>
          </cell>
        </row>
        <row r="5075">
          <cell r="A5075" t="str">
            <v>51381742</v>
          </cell>
          <cell r="C5075" t="str">
            <v>50466631</v>
          </cell>
        </row>
        <row r="5076">
          <cell r="A5076" t="str">
            <v>51381743</v>
          </cell>
          <cell r="C5076" t="str">
            <v>50466631</v>
          </cell>
        </row>
        <row r="5077">
          <cell r="A5077" t="str">
            <v>51381744</v>
          </cell>
          <cell r="C5077" t="str">
            <v>50466631</v>
          </cell>
        </row>
        <row r="5078">
          <cell r="A5078" t="str">
            <v>51381748</v>
          </cell>
          <cell r="C5078" t="str">
            <v>51533075</v>
          </cell>
        </row>
        <row r="5079">
          <cell r="A5079" t="str">
            <v>51381749</v>
          </cell>
          <cell r="C5079" t="str">
            <v>50698808</v>
          </cell>
        </row>
        <row r="5080">
          <cell r="A5080" t="str">
            <v>51381880</v>
          </cell>
          <cell r="C5080" t="str">
            <v>50466638</v>
          </cell>
        </row>
        <row r="5081">
          <cell r="A5081" t="str">
            <v>51381881</v>
          </cell>
          <cell r="C5081" t="str">
            <v>50466638</v>
          </cell>
        </row>
        <row r="5082">
          <cell r="A5082" t="str">
            <v>51381883</v>
          </cell>
          <cell r="C5082" t="str">
            <v>50698797</v>
          </cell>
        </row>
        <row r="5083">
          <cell r="A5083" t="str">
            <v>51381884</v>
          </cell>
          <cell r="C5083" t="str">
            <v>50699006</v>
          </cell>
        </row>
        <row r="5084">
          <cell r="A5084" t="str">
            <v>51381886</v>
          </cell>
          <cell r="C5084" t="str">
            <v>50699007</v>
          </cell>
        </row>
        <row r="5085">
          <cell r="A5085" t="str">
            <v>51381890</v>
          </cell>
          <cell r="C5085" t="str">
            <v>50698705</v>
          </cell>
        </row>
        <row r="5086">
          <cell r="A5086" t="str">
            <v>51381891</v>
          </cell>
          <cell r="C5086" t="str">
            <v>50698705</v>
          </cell>
        </row>
        <row r="5087">
          <cell r="A5087" t="str">
            <v>51381892</v>
          </cell>
          <cell r="C5087" t="str">
            <v>50698689</v>
          </cell>
        </row>
        <row r="5088">
          <cell r="A5088" t="str">
            <v>51381894</v>
          </cell>
          <cell r="C5088" t="str">
            <v>50699281</v>
          </cell>
        </row>
        <row r="5089">
          <cell r="A5089" t="str">
            <v>51381895</v>
          </cell>
          <cell r="C5089" t="str">
            <v>50699281</v>
          </cell>
        </row>
        <row r="5090">
          <cell r="A5090" t="str">
            <v>51381897</v>
          </cell>
          <cell r="C5090" t="str">
            <v>50699009</v>
          </cell>
        </row>
        <row r="5091">
          <cell r="A5091" t="str">
            <v>51381899</v>
          </cell>
          <cell r="C5091" t="str">
            <v>50431846</v>
          </cell>
        </row>
        <row r="5092">
          <cell r="A5092" t="str">
            <v>51381925</v>
          </cell>
          <cell r="C5092" t="str">
            <v>50729819</v>
          </cell>
        </row>
        <row r="5093">
          <cell r="A5093" t="str">
            <v>51381926</v>
          </cell>
          <cell r="C5093" t="str">
            <v>50431846</v>
          </cell>
        </row>
        <row r="5094">
          <cell r="A5094" t="str">
            <v>51381927</v>
          </cell>
          <cell r="C5094" t="str">
            <v>50431846</v>
          </cell>
        </row>
        <row r="5095">
          <cell r="A5095" t="str">
            <v>51381929</v>
          </cell>
          <cell r="C5095" t="str">
            <v>50466629</v>
          </cell>
        </row>
        <row r="5096">
          <cell r="A5096" t="str">
            <v>51381930</v>
          </cell>
          <cell r="C5096" t="str">
            <v>50466629</v>
          </cell>
        </row>
        <row r="5097">
          <cell r="A5097" t="str">
            <v>51381931</v>
          </cell>
          <cell r="C5097" t="str">
            <v>50466629</v>
          </cell>
        </row>
        <row r="5098">
          <cell r="A5098" t="str">
            <v>51381932</v>
          </cell>
          <cell r="C5098" t="str">
            <v>50466629</v>
          </cell>
        </row>
        <row r="5099">
          <cell r="A5099" t="str">
            <v>51381942</v>
          </cell>
          <cell r="C5099" t="str">
            <v>50698634</v>
          </cell>
        </row>
        <row r="5100">
          <cell r="A5100" t="str">
            <v>51381949</v>
          </cell>
          <cell r="C5100" t="str">
            <v>51424030</v>
          </cell>
        </row>
        <row r="5101">
          <cell r="A5101" t="str">
            <v>51381966</v>
          </cell>
          <cell r="C5101" t="str">
            <v>50698504</v>
          </cell>
        </row>
        <row r="5102">
          <cell r="A5102" t="str">
            <v>51381967</v>
          </cell>
          <cell r="C5102" t="str">
            <v>50416713</v>
          </cell>
        </row>
        <row r="5103">
          <cell r="A5103" t="str">
            <v>51381968</v>
          </cell>
          <cell r="C5103" t="str">
            <v>50416713</v>
          </cell>
        </row>
        <row r="5104">
          <cell r="A5104" t="str">
            <v>51381969</v>
          </cell>
          <cell r="C5104" t="str">
            <v>50416713</v>
          </cell>
        </row>
        <row r="5105">
          <cell r="A5105" t="str">
            <v>51381970</v>
          </cell>
          <cell r="C5105" t="str">
            <v>50416713</v>
          </cell>
        </row>
        <row r="5106">
          <cell r="A5106" t="str">
            <v>51382100</v>
          </cell>
          <cell r="C5106" t="str">
            <v>50911276</v>
          </cell>
        </row>
        <row r="5107">
          <cell r="A5107" t="str">
            <v>51382101</v>
          </cell>
          <cell r="C5107" t="str">
            <v>50911276</v>
          </cell>
        </row>
        <row r="5108">
          <cell r="A5108" t="str">
            <v>51382102</v>
          </cell>
          <cell r="C5108" t="str">
            <v>51403784</v>
          </cell>
        </row>
        <row r="5109">
          <cell r="A5109" t="str">
            <v>51382103</v>
          </cell>
          <cell r="C5109" t="str">
            <v>51403785</v>
          </cell>
        </row>
        <row r="5110">
          <cell r="A5110" t="str">
            <v>51382117</v>
          </cell>
          <cell r="C5110" t="str">
            <v>51090009</v>
          </cell>
        </row>
        <row r="5111">
          <cell r="A5111" t="str">
            <v>51382118</v>
          </cell>
          <cell r="C5111" t="str">
            <v>50692210</v>
          </cell>
        </row>
        <row r="5112">
          <cell r="A5112" t="str">
            <v>51382119</v>
          </cell>
          <cell r="C5112" t="str">
            <v>50562696</v>
          </cell>
        </row>
        <row r="5113">
          <cell r="A5113" t="str">
            <v>51382120</v>
          </cell>
          <cell r="C5113" t="str">
            <v>51552663</v>
          </cell>
        </row>
        <row r="5114">
          <cell r="A5114" t="str">
            <v>51382121</v>
          </cell>
          <cell r="C5114" t="str">
            <v>50699279</v>
          </cell>
        </row>
        <row r="5115">
          <cell r="A5115" t="str">
            <v>51382991</v>
          </cell>
          <cell r="C5115" t="str">
            <v>51089943</v>
          </cell>
        </row>
        <row r="5116">
          <cell r="A5116" t="str">
            <v>51383048</v>
          </cell>
          <cell r="C5116" t="str">
            <v>51403786</v>
          </cell>
        </row>
        <row r="5117">
          <cell r="A5117" t="str">
            <v>51383187</v>
          </cell>
          <cell r="C5117" t="str">
            <v>51403548</v>
          </cell>
        </row>
        <row r="5118">
          <cell r="A5118" t="str">
            <v>51386204</v>
          </cell>
          <cell r="C5118" t="str">
            <v>51403787</v>
          </cell>
        </row>
        <row r="5119">
          <cell r="A5119" t="str">
            <v>51387217</v>
          </cell>
          <cell r="C5119" t="str">
            <v>50419659</v>
          </cell>
        </row>
        <row r="5120">
          <cell r="A5120" t="str">
            <v>51387218</v>
          </cell>
          <cell r="C5120" t="str">
            <v>51533202</v>
          </cell>
        </row>
        <row r="5121">
          <cell r="A5121" t="str">
            <v>51387636</v>
          </cell>
          <cell r="C5121" t="str">
            <v>50906990</v>
          </cell>
        </row>
        <row r="5122">
          <cell r="A5122" t="str">
            <v>51388365</v>
          </cell>
          <cell r="C5122" t="str">
            <v>50764231</v>
          </cell>
        </row>
        <row r="5123">
          <cell r="A5123" t="str">
            <v>51388366</v>
          </cell>
          <cell r="C5123" t="str">
            <v>50698828</v>
          </cell>
        </row>
        <row r="5124">
          <cell r="A5124" t="str">
            <v>51388367</v>
          </cell>
          <cell r="C5124" t="str">
            <v>50698635</v>
          </cell>
        </row>
        <row r="5125">
          <cell r="A5125" t="str">
            <v>51389579</v>
          </cell>
          <cell r="C5125" t="str">
            <v>51403788</v>
          </cell>
        </row>
        <row r="5126">
          <cell r="A5126" t="str">
            <v>51389580</v>
          </cell>
          <cell r="C5126" t="str">
            <v>50698770</v>
          </cell>
        </row>
        <row r="5127">
          <cell r="A5127" t="str">
            <v>51389581</v>
          </cell>
          <cell r="C5127" t="str">
            <v>51178561</v>
          </cell>
        </row>
        <row r="5128">
          <cell r="A5128" t="str">
            <v>51389752</v>
          </cell>
          <cell r="C5128" t="str">
            <v>51415368</v>
          </cell>
        </row>
        <row r="5129">
          <cell r="A5129" t="str">
            <v>51389756</v>
          </cell>
          <cell r="C5129" t="str">
            <v>51403789</v>
          </cell>
        </row>
        <row r="5130">
          <cell r="A5130" t="str">
            <v>51389757</v>
          </cell>
          <cell r="C5130" t="str">
            <v>51415368</v>
          </cell>
        </row>
        <row r="5131">
          <cell r="A5131" t="str">
            <v>51389783</v>
          </cell>
          <cell r="C5131" t="str">
            <v>50417132</v>
          </cell>
        </row>
        <row r="5132">
          <cell r="A5132" t="str">
            <v>51389785</v>
          </cell>
          <cell r="C5132" t="str">
            <v>50459755</v>
          </cell>
        </row>
        <row r="5133">
          <cell r="A5133" t="str">
            <v>51389921</v>
          </cell>
          <cell r="C5133" t="str">
            <v>51403790</v>
          </cell>
        </row>
        <row r="5134">
          <cell r="A5134" t="str">
            <v>51390009</v>
          </cell>
          <cell r="C5134" t="str">
            <v>50417505</v>
          </cell>
        </row>
        <row r="5135">
          <cell r="A5135" t="str">
            <v>51390011</v>
          </cell>
          <cell r="C5135" t="str">
            <v>50466642</v>
          </cell>
        </row>
        <row r="5136">
          <cell r="A5136" t="str">
            <v>51390214</v>
          </cell>
          <cell r="C5136" t="str">
            <v>50419648</v>
          </cell>
        </row>
        <row r="5137">
          <cell r="A5137" t="str">
            <v>51390215</v>
          </cell>
          <cell r="C5137" t="str">
            <v>51404769</v>
          </cell>
        </row>
        <row r="5138">
          <cell r="A5138" t="str">
            <v>51390486</v>
          </cell>
          <cell r="C5138" t="str">
            <v>51178723</v>
          </cell>
        </row>
        <row r="5139">
          <cell r="A5139" t="str">
            <v>51390885</v>
          </cell>
          <cell r="C5139" t="str">
            <v>51403792</v>
          </cell>
        </row>
        <row r="5140">
          <cell r="A5140" t="str">
            <v>51391003</v>
          </cell>
          <cell r="C5140" t="str">
            <v>51533203</v>
          </cell>
        </row>
        <row r="5141">
          <cell r="A5141" t="str">
            <v>51391255</v>
          </cell>
          <cell r="C5141" t="str">
            <v>50471689</v>
          </cell>
        </row>
        <row r="5142">
          <cell r="A5142" t="str">
            <v>51391256</v>
          </cell>
          <cell r="C5142" t="str">
            <v>50419640</v>
          </cell>
        </row>
        <row r="5143">
          <cell r="A5143" t="str">
            <v>51391273</v>
          </cell>
          <cell r="C5143" t="str">
            <v>51403794</v>
          </cell>
        </row>
        <row r="5144">
          <cell r="A5144" t="str">
            <v>51391532</v>
          </cell>
          <cell r="C5144" t="str">
            <v>50419647</v>
          </cell>
        </row>
        <row r="5145">
          <cell r="A5145" t="str">
            <v>51391801</v>
          </cell>
          <cell r="C5145" t="str">
            <v>50593384</v>
          </cell>
        </row>
        <row r="5146">
          <cell r="A5146" t="str">
            <v>51391802</v>
          </cell>
          <cell r="C5146" t="str">
            <v>50593384</v>
          </cell>
        </row>
        <row r="5147">
          <cell r="A5147" t="str">
            <v>51391803</v>
          </cell>
          <cell r="C5147" t="str">
            <v>50593384</v>
          </cell>
        </row>
        <row r="5148">
          <cell r="A5148" t="str">
            <v>51391804</v>
          </cell>
          <cell r="C5148" t="str">
            <v>50593384</v>
          </cell>
        </row>
        <row r="5149">
          <cell r="A5149" t="str">
            <v>51391805</v>
          </cell>
          <cell r="C5149" t="str">
            <v>50593384</v>
          </cell>
        </row>
        <row r="5150">
          <cell r="A5150" t="str">
            <v>51391806</v>
          </cell>
          <cell r="C5150" t="str">
            <v>50593384</v>
          </cell>
        </row>
        <row r="5151">
          <cell r="A5151" t="str">
            <v>51391807</v>
          </cell>
          <cell r="C5151" t="str">
            <v>50593384</v>
          </cell>
        </row>
        <row r="5152">
          <cell r="A5152" t="str">
            <v>51391812</v>
          </cell>
          <cell r="C5152" t="str">
            <v>51403795</v>
          </cell>
        </row>
        <row r="5153">
          <cell r="A5153" t="str">
            <v>51391813</v>
          </cell>
          <cell r="C5153" t="str">
            <v>51403796</v>
          </cell>
        </row>
        <row r="5154">
          <cell r="A5154" t="str">
            <v>51391814</v>
          </cell>
          <cell r="C5154" t="str">
            <v>50466639</v>
          </cell>
        </row>
        <row r="5155">
          <cell r="A5155" t="str">
            <v>51391815</v>
          </cell>
          <cell r="C5155" t="str">
            <v>51403797</v>
          </cell>
        </row>
        <row r="5156">
          <cell r="A5156" t="str">
            <v>51391816</v>
          </cell>
          <cell r="C5156" t="str">
            <v>51403798</v>
          </cell>
        </row>
        <row r="5157">
          <cell r="A5157" t="str">
            <v>51391889</v>
          </cell>
          <cell r="C5157" t="str">
            <v>50727086</v>
          </cell>
        </row>
        <row r="5158">
          <cell r="A5158" t="str">
            <v>51392213</v>
          </cell>
          <cell r="C5158" t="str">
            <v>50419662</v>
          </cell>
        </row>
        <row r="5159">
          <cell r="A5159" t="str">
            <v>51392214</v>
          </cell>
          <cell r="C5159" t="str">
            <v>50764103</v>
          </cell>
        </row>
        <row r="5160">
          <cell r="A5160" t="str">
            <v>51392238</v>
          </cell>
          <cell r="C5160" t="str">
            <v>51403799</v>
          </cell>
        </row>
        <row r="5161">
          <cell r="A5161" t="str">
            <v>51392375</v>
          </cell>
          <cell r="C5161" t="str">
            <v>51838570</v>
          </cell>
        </row>
        <row r="5162">
          <cell r="A5162" t="str">
            <v>51392380</v>
          </cell>
          <cell r="C5162" t="str">
            <v>51403801</v>
          </cell>
        </row>
        <row r="5163">
          <cell r="A5163" t="str">
            <v>51392383</v>
          </cell>
          <cell r="C5163" t="str">
            <v>51838571</v>
          </cell>
        </row>
        <row r="5164">
          <cell r="A5164" t="str">
            <v>51392385</v>
          </cell>
          <cell r="C5164" t="str">
            <v>51838572</v>
          </cell>
        </row>
        <row r="5165">
          <cell r="A5165" t="str">
            <v>51392386</v>
          </cell>
          <cell r="C5165" t="str">
            <v>51403803</v>
          </cell>
        </row>
        <row r="5166">
          <cell r="A5166" t="str">
            <v>51392392</v>
          </cell>
          <cell r="C5166" t="str">
            <v>50592537</v>
          </cell>
        </row>
        <row r="5167">
          <cell r="A5167" t="str">
            <v>51392394</v>
          </cell>
          <cell r="C5167" t="str">
            <v>51403804</v>
          </cell>
        </row>
        <row r="5168">
          <cell r="A5168" t="str">
            <v>51392396</v>
          </cell>
          <cell r="C5168" t="str">
            <v>51557820</v>
          </cell>
        </row>
        <row r="5169">
          <cell r="A5169" t="str">
            <v>51392397</v>
          </cell>
          <cell r="C5169" t="str">
            <v>51557820</v>
          </cell>
        </row>
        <row r="5170">
          <cell r="A5170" t="str">
            <v>51393405</v>
          </cell>
          <cell r="C5170" t="str">
            <v>50698828</v>
          </cell>
        </row>
        <row r="5171">
          <cell r="A5171" t="str">
            <v>51393425</v>
          </cell>
          <cell r="C5171" t="str">
            <v>51323366</v>
          </cell>
        </row>
        <row r="5172">
          <cell r="A5172" t="str">
            <v>51393430</v>
          </cell>
          <cell r="C5172" t="str">
            <v>51313007</v>
          </cell>
        </row>
        <row r="5173">
          <cell r="A5173" t="str">
            <v>51393434</v>
          </cell>
          <cell r="C5173" t="str">
            <v>51838573</v>
          </cell>
        </row>
        <row r="5174">
          <cell r="A5174" t="str">
            <v>51397008</v>
          </cell>
          <cell r="C5174" t="str">
            <v>51403596</v>
          </cell>
        </row>
        <row r="5175">
          <cell r="A5175" t="str">
            <v>51397083</v>
          </cell>
          <cell r="C5175" t="str">
            <v>51313011</v>
          </cell>
        </row>
        <row r="5176">
          <cell r="A5176" t="str">
            <v>51397085</v>
          </cell>
          <cell r="C5176" t="str">
            <v>51313017</v>
          </cell>
        </row>
        <row r="5177">
          <cell r="A5177" t="str">
            <v>51397179</v>
          </cell>
          <cell r="C5177" t="str">
            <v>51838575</v>
          </cell>
        </row>
        <row r="5178">
          <cell r="A5178" t="str">
            <v>51399362</v>
          </cell>
          <cell r="C5178" t="str">
            <v>51838576</v>
          </cell>
        </row>
        <row r="5179">
          <cell r="A5179" t="str">
            <v>51399445</v>
          </cell>
          <cell r="C5179" t="str">
            <v>50466642</v>
          </cell>
        </row>
        <row r="5180">
          <cell r="A5180" t="str">
            <v>51404452</v>
          </cell>
          <cell r="C5180" t="str">
            <v>50698781</v>
          </cell>
        </row>
        <row r="5181">
          <cell r="A5181" t="str">
            <v>51404454</v>
          </cell>
          <cell r="C5181" t="str">
            <v>50416988</v>
          </cell>
        </row>
        <row r="5182">
          <cell r="A5182" t="str">
            <v>51404457</v>
          </cell>
          <cell r="C5182" t="str">
            <v>50698822</v>
          </cell>
        </row>
        <row r="5183">
          <cell r="A5183" t="str">
            <v>51404458</v>
          </cell>
          <cell r="C5183" t="str">
            <v>50699347</v>
          </cell>
        </row>
        <row r="5184">
          <cell r="A5184" t="str">
            <v>51404620</v>
          </cell>
          <cell r="C5184" t="str">
            <v>50466642</v>
          </cell>
        </row>
        <row r="5185">
          <cell r="A5185" t="str">
            <v>51406203</v>
          </cell>
          <cell r="C5185" t="str">
            <v>50698620</v>
          </cell>
        </row>
        <row r="5186">
          <cell r="A5186" t="str">
            <v>51407208</v>
          </cell>
          <cell r="C5186" t="str">
            <v>51533207</v>
          </cell>
        </row>
        <row r="5187">
          <cell r="A5187" t="str">
            <v>51409425</v>
          </cell>
          <cell r="C5187" t="str">
            <v>51533208</v>
          </cell>
        </row>
        <row r="5188">
          <cell r="A5188" t="str">
            <v>51410670</v>
          </cell>
          <cell r="C5188" t="str">
            <v>51415371</v>
          </cell>
        </row>
        <row r="5189">
          <cell r="A5189" t="str">
            <v>51411045</v>
          </cell>
          <cell r="C5189" t="str">
            <v>51415372</v>
          </cell>
        </row>
        <row r="5190">
          <cell r="A5190" t="str">
            <v>51411158</v>
          </cell>
          <cell r="C5190" t="str">
            <v>51415364</v>
          </cell>
        </row>
        <row r="5191">
          <cell r="A5191" t="str">
            <v>51411163</v>
          </cell>
          <cell r="C5191" t="str">
            <v>51415373</v>
          </cell>
        </row>
        <row r="5192">
          <cell r="A5192" t="str">
            <v>51411203</v>
          </cell>
          <cell r="C5192" t="str">
            <v>50698713</v>
          </cell>
        </row>
        <row r="5193">
          <cell r="A5193" t="str">
            <v>51411456</v>
          </cell>
          <cell r="C5193" t="str">
            <v>50416972</v>
          </cell>
        </row>
        <row r="5194">
          <cell r="A5194" t="str">
            <v>51411652</v>
          </cell>
          <cell r="C5194" t="str">
            <v>50472883</v>
          </cell>
        </row>
        <row r="5195">
          <cell r="A5195" t="str">
            <v>51411653</v>
          </cell>
          <cell r="C5195" t="str">
            <v>50699561</v>
          </cell>
        </row>
        <row r="5196">
          <cell r="A5196" t="str">
            <v>51411654</v>
          </cell>
          <cell r="C5196" t="str">
            <v>50473228</v>
          </cell>
        </row>
        <row r="5197">
          <cell r="A5197" t="str">
            <v>51411924</v>
          </cell>
          <cell r="C5197" t="str">
            <v>51533209</v>
          </cell>
        </row>
        <row r="5198">
          <cell r="A5198" t="str">
            <v>51412000</v>
          </cell>
          <cell r="C5198" t="str">
            <v>51415374</v>
          </cell>
        </row>
        <row r="5199">
          <cell r="A5199" t="str">
            <v>51412214</v>
          </cell>
          <cell r="C5199" t="str">
            <v>51418092</v>
          </cell>
        </row>
        <row r="5200">
          <cell r="A5200" t="str">
            <v>51412219</v>
          </cell>
          <cell r="C5200" t="str">
            <v>51418093</v>
          </cell>
        </row>
        <row r="5201">
          <cell r="A5201" t="str">
            <v>51412220</v>
          </cell>
          <cell r="C5201" t="str">
            <v>50485953</v>
          </cell>
        </row>
        <row r="5202">
          <cell r="A5202" t="str">
            <v>51412221</v>
          </cell>
          <cell r="C5202" t="str">
            <v>50459755</v>
          </cell>
        </row>
        <row r="5203">
          <cell r="A5203" t="str">
            <v>51412224</v>
          </cell>
          <cell r="C5203" t="str">
            <v>50764208</v>
          </cell>
        </row>
        <row r="5204">
          <cell r="A5204" t="str">
            <v>51412571</v>
          </cell>
          <cell r="C5204" t="str">
            <v>51418094</v>
          </cell>
        </row>
        <row r="5205">
          <cell r="A5205" t="str">
            <v>51412861</v>
          </cell>
          <cell r="C5205" t="str">
            <v>50459755</v>
          </cell>
        </row>
        <row r="5206">
          <cell r="A5206" t="str">
            <v>51412866</v>
          </cell>
          <cell r="C5206" t="str">
            <v>51533210</v>
          </cell>
        </row>
        <row r="5207">
          <cell r="A5207" t="str">
            <v>51413028</v>
          </cell>
          <cell r="C5207" t="str">
            <v>51418095</v>
          </cell>
        </row>
        <row r="5208">
          <cell r="A5208" t="str">
            <v>51413045</v>
          </cell>
          <cell r="C5208" t="str">
            <v>51418096</v>
          </cell>
        </row>
        <row r="5209">
          <cell r="A5209" t="str">
            <v>51413250</v>
          </cell>
          <cell r="C5209" t="str">
            <v>51838577</v>
          </cell>
        </row>
        <row r="5210">
          <cell r="A5210" t="str">
            <v>51413669</v>
          </cell>
          <cell r="C5210" t="str">
            <v>50698668</v>
          </cell>
        </row>
        <row r="5211">
          <cell r="A5211" t="str">
            <v>51413671</v>
          </cell>
          <cell r="C5211" t="str">
            <v>50699021</v>
          </cell>
        </row>
        <row r="5212">
          <cell r="A5212" t="str">
            <v>51413754</v>
          </cell>
          <cell r="C5212" t="str">
            <v>50829515</v>
          </cell>
        </row>
        <row r="5213">
          <cell r="A5213" t="str">
            <v>51413755</v>
          </cell>
          <cell r="C5213" t="str">
            <v>51838578</v>
          </cell>
        </row>
        <row r="5214">
          <cell r="A5214" t="str">
            <v>51413766</v>
          </cell>
          <cell r="C5214" t="str">
            <v>51533211</v>
          </cell>
        </row>
        <row r="5215">
          <cell r="A5215" t="str">
            <v>51414261</v>
          </cell>
          <cell r="C5215" t="str">
            <v>50619856</v>
          </cell>
        </row>
        <row r="5216">
          <cell r="A5216" t="str">
            <v>51414265</v>
          </cell>
          <cell r="C5216" t="str">
            <v>50484675</v>
          </cell>
        </row>
        <row r="5217">
          <cell r="A5217" t="str">
            <v>51414854</v>
          </cell>
          <cell r="C5217" t="str">
            <v>51418099</v>
          </cell>
        </row>
        <row r="5218">
          <cell r="A5218" t="str">
            <v>51414858</v>
          </cell>
          <cell r="C5218" t="str">
            <v>50543781</v>
          </cell>
        </row>
        <row r="5219">
          <cell r="A5219" t="str">
            <v>51415494</v>
          </cell>
          <cell r="C5219" t="str">
            <v>50459755</v>
          </cell>
        </row>
        <row r="5220">
          <cell r="A5220" t="str">
            <v>51418069</v>
          </cell>
          <cell r="C5220" t="str">
            <v>51424968</v>
          </cell>
        </row>
        <row r="5221">
          <cell r="A5221" t="str">
            <v>51418179</v>
          </cell>
          <cell r="C5221" t="str">
            <v>50698828</v>
          </cell>
        </row>
        <row r="5222">
          <cell r="A5222" t="str">
            <v>51419000</v>
          </cell>
          <cell r="C5222" t="str">
            <v>51192857</v>
          </cell>
        </row>
        <row r="5223">
          <cell r="A5223" t="str">
            <v>51419001</v>
          </cell>
          <cell r="C5223" t="str">
            <v>51533212</v>
          </cell>
        </row>
        <row r="5224">
          <cell r="A5224" t="str">
            <v>51419002</v>
          </cell>
          <cell r="C5224" t="str">
            <v>50698744</v>
          </cell>
        </row>
        <row r="5225">
          <cell r="A5225" t="str">
            <v>51419003</v>
          </cell>
          <cell r="C5225" t="str">
            <v>51424969</v>
          </cell>
        </row>
        <row r="5226">
          <cell r="A5226" t="str">
            <v>51419004</v>
          </cell>
          <cell r="C5226" t="str">
            <v>51415363</v>
          </cell>
        </row>
        <row r="5227">
          <cell r="A5227" t="str">
            <v>51419005</v>
          </cell>
          <cell r="C5227" t="str">
            <v>50698617</v>
          </cell>
        </row>
        <row r="5228">
          <cell r="A5228" t="str">
            <v>51419006</v>
          </cell>
          <cell r="C5228" t="str">
            <v>50699306</v>
          </cell>
        </row>
        <row r="5229">
          <cell r="A5229" t="str">
            <v>51419007</v>
          </cell>
          <cell r="C5229" t="str">
            <v>51090142</v>
          </cell>
        </row>
        <row r="5230">
          <cell r="A5230" t="str">
            <v>51419197</v>
          </cell>
          <cell r="C5230" t="str">
            <v>51424970</v>
          </cell>
        </row>
        <row r="5231">
          <cell r="A5231" t="str">
            <v>51419375</v>
          </cell>
          <cell r="C5231" t="str">
            <v>51424971</v>
          </cell>
        </row>
        <row r="5232">
          <cell r="A5232" t="str">
            <v>51422454</v>
          </cell>
          <cell r="C5232" t="str">
            <v>51424972</v>
          </cell>
        </row>
        <row r="5233">
          <cell r="A5233" t="str">
            <v>51422455</v>
          </cell>
          <cell r="C5233" t="str">
            <v>51424973</v>
          </cell>
        </row>
        <row r="5234">
          <cell r="A5234" t="str">
            <v>51422456</v>
          </cell>
          <cell r="C5234" t="str">
            <v>51838579</v>
          </cell>
        </row>
        <row r="5235">
          <cell r="A5235" t="str">
            <v>51422463</v>
          </cell>
          <cell r="C5235" t="str">
            <v>51424974</v>
          </cell>
        </row>
        <row r="5236">
          <cell r="A5236" t="str">
            <v>51422465</v>
          </cell>
          <cell r="C5236" t="str">
            <v>51425000</v>
          </cell>
        </row>
        <row r="5237">
          <cell r="A5237" t="str">
            <v>51426412</v>
          </cell>
          <cell r="C5237" t="str">
            <v>50416968</v>
          </cell>
        </row>
        <row r="5238">
          <cell r="A5238" t="str">
            <v>51433028</v>
          </cell>
          <cell r="C5238" t="str">
            <v>50622052</v>
          </cell>
        </row>
        <row r="5239">
          <cell r="A5239" t="str">
            <v>51436829</v>
          </cell>
          <cell r="C5239" t="str">
            <v>50417622</v>
          </cell>
        </row>
        <row r="5240">
          <cell r="A5240" t="str">
            <v>51437480</v>
          </cell>
          <cell r="C5240" t="str">
            <v>51533213</v>
          </cell>
        </row>
        <row r="5241">
          <cell r="A5241" t="str">
            <v>51452682</v>
          </cell>
          <cell r="C5241" t="str">
            <v>51640711</v>
          </cell>
        </row>
        <row r="5242">
          <cell r="A5242" t="str">
            <v>51452684</v>
          </cell>
          <cell r="C5242" t="str">
            <v>51640711</v>
          </cell>
        </row>
        <row r="5243">
          <cell r="A5243" t="str">
            <v>51452685</v>
          </cell>
          <cell r="C5243" t="str">
            <v>51538188</v>
          </cell>
        </row>
        <row r="5244">
          <cell r="A5244" t="str">
            <v>51452686</v>
          </cell>
          <cell r="C5244" t="str">
            <v>51640712</v>
          </cell>
        </row>
        <row r="5245">
          <cell r="A5245" t="str">
            <v>51452687</v>
          </cell>
          <cell r="C5245" t="str">
            <v>51538188</v>
          </cell>
        </row>
        <row r="5246">
          <cell r="A5246" t="str">
            <v>51452688</v>
          </cell>
          <cell r="C5246" t="str">
            <v>51538188</v>
          </cell>
        </row>
        <row r="5247">
          <cell r="A5247" t="str">
            <v>51452689</v>
          </cell>
          <cell r="C5247" t="str">
            <v>51538188</v>
          </cell>
        </row>
        <row r="5248">
          <cell r="A5248" t="str">
            <v>51452690</v>
          </cell>
          <cell r="C5248" t="str">
            <v>51313126</v>
          </cell>
        </row>
        <row r="5249">
          <cell r="A5249" t="str">
            <v>51452691</v>
          </cell>
          <cell r="C5249" t="str">
            <v>51640713</v>
          </cell>
        </row>
        <row r="5250">
          <cell r="A5250" t="str">
            <v>51452692</v>
          </cell>
          <cell r="C5250" t="str">
            <v>51640714</v>
          </cell>
        </row>
        <row r="5251">
          <cell r="A5251" t="str">
            <v>51467605</v>
          </cell>
          <cell r="C5251" t="str">
            <v>50692230</v>
          </cell>
        </row>
        <row r="5252">
          <cell r="A5252" t="str">
            <v>51467978</v>
          </cell>
          <cell r="C5252" t="str">
            <v>51533214</v>
          </cell>
        </row>
        <row r="5253">
          <cell r="A5253" t="str">
            <v>51468795</v>
          </cell>
          <cell r="C5253" t="str">
            <v>50698664</v>
          </cell>
        </row>
        <row r="5254">
          <cell r="A5254" t="str">
            <v>51494886</v>
          </cell>
          <cell r="C5254" t="str">
            <v>50692359</v>
          </cell>
        </row>
        <row r="5255">
          <cell r="A5255" t="str">
            <v>51497764</v>
          </cell>
          <cell r="C5255" t="str">
            <v>50698973</v>
          </cell>
        </row>
        <row r="5256">
          <cell r="A5256" t="str">
            <v>51499192</v>
          </cell>
          <cell r="C5256" t="str">
            <v>50906970</v>
          </cell>
        </row>
        <row r="5257">
          <cell r="A5257" t="str">
            <v>51501059</v>
          </cell>
          <cell r="C5257" t="str">
            <v>51533215</v>
          </cell>
        </row>
        <row r="5258">
          <cell r="A5258" t="str">
            <v>51501063</v>
          </cell>
          <cell r="C5258" t="str">
            <v>51533215</v>
          </cell>
        </row>
        <row r="5259">
          <cell r="A5259" t="str">
            <v>51501064</v>
          </cell>
          <cell r="C5259" t="str">
            <v>51533215</v>
          </cell>
        </row>
        <row r="5260">
          <cell r="A5260" t="str">
            <v>51501464</v>
          </cell>
          <cell r="C5260" t="str">
            <v>51533216</v>
          </cell>
        </row>
        <row r="5261">
          <cell r="A5261" t="str">
            <v>51501472</v>
          </cell>
          <cell r="C5261" t="str">
            <v>50698965</v>
          </cell>
        </row>
        <row r="5262">
          <cell r="A5262" t="str">
            <v>51503181</v>
          </cell>
          <cell r="C5262" t="str">
            <v>50698986</v>
          </cell>
        </row>
        <row r="5263">
          <cell r="A5263" t="str">
            <v>51503737</v>
          </cell>
          <cell r="C5263" t="str">
            <v>51533218</v>
          </cell>
        </row>
        <row r="5264">
          <cell r="A5264" t="str">
            <v>51503738</v>
          </cell>
          <cell r="C5264" t="str">
            <v>50977598</v>
          </cell>
        </row>
        <row r="5265">
          <cell r="A5265" t="str">
            <v>51503739</v>
          </cell>
          <cell r="C5265" t="str">
            <v>50977595</v>
          </cell>
        </row>
        <row r="5266">
          <cell r="A5266" t="str">
            <v>51503741</v>
          </cell>
          <cell r="C5266" t="str">
            <v>50977577</v>
          </cell>
        </row>
        <row r="5267">
          <cell r="A5267" t="str">
            <v>51504006</v>
          </cell>
          <cell r="C5267" t="str">
            <v>51533219</v>
          </cell>
        </row>
        <row r="5268">
          <cell r="A5268" t="str">
            <v>51504287</v>
          </cell>
          <cell r="C5268" t="str">
            <v>51533220</v>
          </cell>
        </row>
        <row r="5269">
          <cell r="A5269" t="str">
            <v>51505544</v>
          </cell>
          <cell r="C5269" t="str">
            <v>50698720</v>
          </cell>
        </row>
        <row r="5270">
          <cell r="A5270" t="str">
            <v>51506251</v>
          </cell>
          <cell r="C5270" t="str">
            <v>50417498</v>
          </cell>
        </row>
        <row r="5271">
          <cell r="A5271" t="str">
            <v>51507236</v>
          </cell>
          <cell r="C5271" t="str">
            <v>51403738</v>
          </cell>
        </row>
        <row r="5272">
          <cell r="A5272" t="str">
            <v>51509128</v>
          </cell>
          <cell r="C5272" t="str">
            <v>51532567</v>
          </cell>
        </row>
        <row r="5273">
          <cell r="A5273" t="str">
            <v>51509300</v>
          </cell>
          <cell r="C5273" t="str">
            <v>51838580</v>
          </cell>
        </row>
        <row r="5274">
          <cell r="A5274" t="str">
            <v>51510126</v>
          </cell>
          <cell r="C5274" t="str">
            <v>50593374</v>
          </cell>
        </row>
        <row r="5275">
          <cell r="A5275" t="str">
            <v>51512180</v>
          </cell>
          <cell r="C5275" t="str">
            <v>51533222</v>
          </cell>
        </row>
        <row r="5276">
          <cell r="A5276" t="str">
            <v>51514596</v>
          </cell>
          <cell r="C5276" t="str">
            <v>50471751</v>
          </cell>
        </row>
        <row r="5277">
          <cell r="A5277" t="str">
            <v>51515293</v>
          </cell>
          <cell r="C5277" t="str">
            <v>50915970</v>
          </cell>
        </row>
        <row r="5278">
          <cell r="A5278" t="str">
            <v>51516764</v>
          </cell>
          <cell r="C5278" t="str">
            <v>50698961</v>
          </cell>
        </row>
        <row r="5279">
          <cell r="A5279" t="str">
            <v>51517043</v>
          </cell>
          <cell r="C5279" t="str">
            <v>50698972</v>
          </cell>
        </row>
        <row r="5280">
          <cell r="A5280" t="str">
            <v>51518126</v>
          </cell>
          <cell r="C5280" t="str">
            <v>50639680</v>
          </cell>
        </row>
        <row r="5281">
          <cell r="A5281" t="str">
            <v>51518127</v>
          </cell>
          <cell r="C5281" t="str">
            <v>50729823</v>
          </cell>
        </row>
        <row r="5282">
          <cell r="A5282" t="str">
            <v>51518128</v>
          </cell>
          <cell r="C5282" t="str">
            <v>50729900</v>
          </cell>
        </row>
        <row r="5283">
          <cell r="A5283" t="str">
            <v>51518133</v>
          </cell>
          <cell r="C5283" t="str">
            <v>50484675</v>
          </cell>
        </row>
        <row r="5284">
          <cell r="A5284" t="str">
            <v>51518134</v>
          </cell>
          <cell r="C5284" t="str">
            <v>50639680</v>
          </cell>
        </row>
        <row r="5285">
          <cell r="A5285" t="str">
            <v>51520164</v>
          </cell>
          <cell r="C5285" t="str">
            <v>51533223</v>
          </cell>
        </row>
        <row r="5286">
          <cell r="A5286" t="str">
            <v>51521756</v>
          </cell>
          <cell r="C5286" t="str">
            <v>51581150</v>
          </cell>
        </row>
        <row r="5287">
          <cell r="A5287" t="str">
            <v>51521761</v>
          </cell>
          <cell r="C5287" t="str">
            <v>51533225</v>
          </cell>
        </row>
        <row r="5288">
          <cell r="A5288" t="str">
            <v>51521773</v>
          </cell>
          <cell r="C5288" t="str">
            <v>51838581</v>
          </cell>
        </row>
        <row r="5289">
          <cell r="A5289" t="str">
            <v>51521855</v>
          </cell>
          <cell r="C5289" t="str">
            <v>51533227</v>
          </cell>
        </row>
        <row r="5290">
          <cell r="A5290" t="str">
            <v>51521856</v>
          </cell>
          <cell r="C5290" t="str">
            <v>51533226</v>
          </cell>
        </row>
        <row r="5291">
          <cell r="A5291" t="str">
            <v>51521857</v>
          </cell>
          <cell r="C5291" t="str">
            <v>51533226</v>
          </cell>
        </row>
        <row r="5292">
          <cell r="A5292" t="str">
            <v>51521859</v>
          </cell>
          <cell r="C5292" t="str">
            <v>51533226</v>
          </cell>
        </row>
        <row r="5293">
          <cell r="A5293" t="str">
            <v>51521953</v>
          </cell>
          <cell r="C5293" t="str">
            <v>51533228</v>
          </cell>
        </row>
        <row r="5294">
          <cell r="A5294" t="str">
            <v>51521955</v>
          </cell>
          <cell r="C5294" t="str">
            <v>51533228</v>
          </cell>
        </row>
        <row r="5295">
          <cell r="A5295" t="str">
            <v>51521965</v>
          </cell>
          <cell r="C5295" t="str">
            <v>51533229</v>
          </cell>
        </row>
        <row r="5296">
          <cell r="A5296" t="str">
            <v>51522066</v>
          </cell>
          <cell r="C5296" t="str">
            <v>51533229</v>
          </cell>
        </row>
        <row r="5297">
          <cell r="A5297" t="str">
            <v>51522067</v>
          </cell>
          <cell r="C5297" t="str">
            <v>51533229</v>
          </cell>
        </row>
        <row r="5298">
          <cell r="A5298" t="str">
            <v>51522068</v>
          </cell>
          <cell r="C5298" t="str">
            <v>51533229</v>
          </cell>
        </row>
        <row r="5299">
          <cell r="A5299" t="str">
            <v>51522069</v>
          </cell>
          <cell r="C5299" t="str">
            <v>51533229</v>
          </cell>
        </row>
        <row r="5300">
          <cell r="A5300" t="str">
            <v>51522077</v>
          </cell>
          <cell r="C5300" t="str">
            <v>51838582</v>
          </cell>
        </row>
        <row r="5301">
          <cell r="A5301" t="str">
            <v>51522085</v>
          </cell>
          <cell r="C5301" t="str">
            <v>51533231</v>
          </cell>
        </row>
        <row r="5302">
          <cell r="A5302" t="str">
            <v>51522086</v>
          </cell>
          <cell r="C5302" t="str">
            <v>51533231</v>
          </cell>
        </row>
        <row r="5303">
          <cell r="A5303" t="str">
            <v>51522087</v>
          </cell>
          <cell r="C5303" t="str">
            <v>51533231</v>
          </cell>
        </row>
        <row r="5304">
          <cell r="A5304" t="str">
            <v>51522088</v>
          </cell>
          <cell r="C5304" t="str">
            <v>51533231</v>
          </cell>
        </row>
        <row r="5305">
          <cell r="A5305" t="str">
            <v>51522089</v>
          </cell>
          <cell r="C5305" t="str">
            <v>51533231</v>
          </cell>
        </row>
        <row r="5306">
          <cell r="A5306" t="str">
            <v>51522103</v>
          </cell>
          <cell r="C5306" t="str">
            <v>51558289</v>
          </cell>
        </row>
        <row r="5307">
          <cell r="A5307" t="str">
            <v>51522104</v>
          </cell>
          <cell r="C5307" t="str">
            <v>51558289</v>
          </cell>
        </row>
        <row r="5308">
          <cell r="A5308" t="str">
            <v>51523988</v>
          </cell>
          <cell r="C5308" t="str">
            <v>51533233</v>
          </cell>
        </row>
        <row r="5309">
          <cell r="A5309" t="str">
            <v>51525425</v>
          </cell>
          <cell r="C5309" t="str">
            <v>50698976</v>
          </cell>
        </row>
        <row r="5310">
          <cell r="A5310" t="str">
            <v>51526523</v>
          </cell>
          <cell r="C5310" t="str">
            <v>51838583</v>
          </cell>
        </row>
        <row r="5311">
          <cell r="A5311" t="str">
            <v>51526754</v>
          </cell>
          <cell r="C5311" t="str">
            <v>51533235</v>
          </cell>
        </row>
        <row r="5312">
          <cell r="A5312" t="str">
            <v>51527537</v>
          </cell>
          <cell r="C5312" t="str">
            <v>51533236</v>
          </cell>
        </row>
        <row r="5313">
          <cell r="A5313" t="str">
            <v>51527714</v>
          </cell>
          <cell r="C5313" t="str">
            <v>51403800</v>
          </cell>
        </row>
        <row r="5314">
          <cell r="A5314" t="str">
            <v>51528678</v>
          </cell>
          <cell r="C5314" t="str">
            <v>51418097</v>
          </cell>
        </row>
        <row r="5315">
          <cell r="A5315" t="str">
            <v>51528854</v>
          </cell>
          <cell r="C5315" t="str">
            <v>51533238</v>
          </cell>
        </row>
        <row r="5316">
          <cell r="A5316" t="str">
            <v>51531366</v>
          </cell>
          <cell r="C5316" t="str">
            <v>50906971</v>
          </cell>
        </row>
        <row r="5317">
          <cell r="A5317" t="str">
            <v>51531367</v>
          </cell>
          <cell r="C5317" t="str">
            <v>50906971</v>
          </cell>
        </row>
        <row r="5318">
          <cell r="A5318" t="str">
            <v>51532841</v>
          </cell>
          <cell r="C5318" t="str">
            <v>51533239</v>
          </cell>
        </row>
        <row r="5319">
          <cell r="A5319" t="str">
            <v>51533557</v>
          </cell>
          <cell r="C5319" t="str">
            <v>51537317</v>
          </cell>
        </row>
        <row r="5320">
          <cell r="A5320" t="str">
            <v>51549626</v>
          </cell>
          <cell r="C5320" t="str">
            <v>50829515</v>
          </cell>
        </row>
        <row r="5321">
          <cell r="A5321" t="str">
            <v>51550101</v>
          </cell>
          <cell r="C5321" t="str">
            <v>51560755</v>
          </cell>
        </row>
        <row r="5322">
          <cell r="A5322" t="str">
            <v>51551197</v>
          </cell>
          <cell r="C5322" t="str">
            <v>50698797</v>
          </cell>
        </row>
        <row r="5323">
          <cell r="A5323" t="str">
            <v>51551782</v>
          </cell>
          <cell r="C5323" t="str">
            <v>51838584</v>
          </cell>
        </row>
        <row r="5324">
          <cell r="A5324" t="str">
            <v>51551820</v>
          </cell>
          <cell r="C5324" t="str">
            <v>51560756</v>
          </cell>
        </row>
        <row r="5325">
          <cell r="A5325" t="str">
            <v>51551855</v>
          </cell>
          <cell r="C5325" t="str">
            <v>51560757</v>
          </cell>
        </row>
        <row r="5326">
          <cell r="A5326" t="str">
            <v>51552355</v>
          </cell>
          <cell r="C5326" t="str">
            <v>51557818</v>
          </cell>
        </row>
        <row r="5327">
          <cell r="A5327" t="str">
            <v>51552366</v>
          </cell>
          <cell r="C5327" t="str">
            <v>51560758</v>
          </cell>
        </row>
        <row r="5328">
          <cell r="A5328" t="str">
            <v>51555204</v>
          </cell>
          <cell r="C5328" t="str">
            <v>50726771</v>
          </cell>
        </row>
        <row r="5329">
          <cell r="A5329" t="str">
            <v>51558541</v>
          </cell>
          <cell r="C5329" t="str">
            <v>51560759</v>
          </cell>
        </row>
        <row r="5330">
          <cell r="A5330" t="str">
            <v>51558601</v>
          </cell>
          <cell r="C5330" t="str">
            <v>51560760</v>
          </cell>
        </row>
        <row r="5331">
          <cell r="A5331" t="str">
            <v>51558622</v>
          </cell>
          <cell r="C5331" t="str">
            <v>51560761</v>
          </cell>
        </row>
        <row r="5332">
          <cell r="A5332" t="str">
            <v>51558741</v>
          </cell>
          <cell r="C5332" t="str">
            <v>51560762</v>
          </cell>
        </row>
        <row r="5333">
          <cell r="A5333" t="str">
            <v>51558886</v>
          </cell>
          <cell r="C5333" t="str">
            <v>51560763</v>
          </cell>
        </row>
        <row r="5334">
          <cell r="A5334" t="str">
            <v>51559052</v>
          </cell>
          <cell r="C5334" t="str">
            <v>51560764</v>
          </cell>
        </row>
        <row r="5335">
          <cell r="A5335" t="str">
            <v>51559056</v>
          </cell>
          <cell r="C5335" t="str">
            <v>51560765</v>
          </cell>
        </row>
        <row r="5336">
          <cell r="A5336" t="str">
            <v>51559068</v>
          </cell>
          <cell r="C5336" t="str">
            <v>51313107</v>
          </cell>
        </row>
        <row r="5337">
          <cell r="A5337" t="str">
            <v>51559069</v>
          </cell>
          <cell r="C5337" t="str">
            <v>51560766</v>
          </cell>
        </row>
        <row r="5338">
          <cell r="A5338" t="str">
            <v>51559070</v>
          </cell>
          <cell r="C5338" t="str">
            <v>51560767</v>
          </cell>
        </row>
        <row r="5339">
          <cell r="A5339" t="str">
            <v>51559227</v>
          </cell>
          <cell r="C5339" t="str">
            <v>51560768</v>
          </cell>
        </row>
        <row r="5340">
          <cell r="A5340" t="str">
            <v>51559233</v>
          </cell>
          <cell r="C5340" t="str">
            <v>51560769</v>
          </cell>
        </row>
        <row r="5341">
          <cell r="A5341" t="str">
            <v>51559907</v>
          </cell>
          <cell r="C5341" t="str">
            <v>51560770</v>
          </cell>
        </row>
        <row r="5342">
          <cell r="A5342" t="str">
            <v>51559941</v>
          </cell>
          <cell r="C5342" t="str">
            <v>51560771</v>
          </cell>
        </row>
        <row r="5343">
          <cell r="A5343" t="str">
            <v>51560061</v>
          </cell>
          <cell r="C5343" t="str">
            <v>51560772</v>
          </cell>
        </row>
        <row r="5344">
          <cell r="A5344" t="str">
            <v>51560068</v>
          </cell>
          <cell r="C5344" t="str">
            <v>51560773</v>
          </cell>
        </row>
        <row r="5345">
          <cell r="A5345" t="str">
            <v>51560069</v>
          </cell>
          <cell r="C5345" t="str">
            <v>51560774</v>
          </cell>
        </row>
        <row r="5346">
          <cell r="A5346" t="str">
            <v>51560176</v>
          </cell>
          <cell r="C5346" t="str">
            <v>51560775</v>
          </cell>
        </row>
        <row r="5347">
          <cell r="A5347" t="str">
            <v>51560178</v>
          </cell>
          <cell r="C5347" t="str">
            <v>51403730</v>
          </cell>
        </row>
        <row r="5348">
          <cell r="A5348" t="str">
            <v>51560180</v>
          </cell>
          <cell r="C5348" t="str">
            <v>51560776</v>
          </cell>
        </row>
        <row r="5349">
          <cell r="A5349" t="str">
            <v>51560184</v>
          </cell>
          <cell r="C5349" t="str">
            <v>51560777</v>
          </cell>
        </row>
        <row r="5350">
          <cell r="A5350" t="str">
            <v>51560188</v>
          </cell>
          <cell r="C5350" t="str">
            <v>51560778</v>
          </cell>
        </row>
        <row r="5351">
          <cell r="A5351" t="str">
            <v>51560195</v>
          </cell>
          <cell r="C5351" t="str">
            <v>51403769</v>
          </cell>
        </row>
        <row r="5352">
          <cell r="A5352" t="str">
            <v>51560525</v>
          </cell>
          <cell r="C5352" t="str">
            <v>51090075</v>
          </cell>
        </row>
        <row r="5353">
          <cell r="A5353" t="str">
            <v>51560526</v>
          </cell>
          <cell r="C5353" t="str">
            <v>51560779</v>
          </cell>
        </row>
        <row r="5354">
          <cell r="A5354" t="str">
            <v>51560531</v>
          </cell>
          <cell r="C5354" t="str">
            <v>50458102</v>
          </cell>
        </row>
        <row r="5355">
          <cell r="A5355" t="str">
            <v>51560535</v>
          </cell>
          <cell r="C5355" t="str">
            <v>51560780</v>
          </cell>
        </row>
        <row r="5356">
          <cell r="A5356" t="str">
            <v>51560536</v>
          </cell>
          <cell r="C5356" t="str">
            <v>51560781</v>
          </cell>
        </row>
        <row r="5357">
          <cell r="A5357" t="str">
            <v>51560541</v>
          </cell>
          <cell r="C5357" t="str">
            <v>51565210</v>
          </cell>
        </row>
        <row r="5358">
          <cell r="A5358" t="str">
            <v>51560726</v>
          </cell>
          <cell r="C5358" t="str">
            <v>51565211</v>
          </cell>
        </row>
        <row r="5359">
          <cell r="A5359" t="str">
            <v>51562508</v>
          </cell>
          <cell r="C5359" t="str">
            <v>51565213</v>
          </cell>
        </row>
        <row r="5360">
          <cell r="A5360" t="str">
            <v>51567982</v>
          </cell>
          <cell r="C5360" t="str">
            <v>51582849</v>
          </cell>
        </row>
        <row r="5361">
          <cell r="A5361" t="str">
            <v>51574846</v>
          </cell>
          <cell r="C5361" t="str">
            <v>51582900</v>
          </cell>
        </row>
        <row r="5362">
          <cell r="A5362" t="str">
            <v>51575022</v>
          </cell>
          <cell r="C5362" t="str">
            <v>51582901</v>
          </cell>
        </row>
        <row r="5363">
          <cell r="A5363" t="str">
            <v>51575023</v>
          </cell>
          <cell r="C5363" t="str">
            <v>51582902</v>
          </cell>
        </row>
        <row r="5364">
          <cell r="A5364" t="str">
            <v>51575024</v>
          </cell>
          <cell r="C5364" t="str">
            <v>51592698</v>
          </cell>
        </row>
        <row r="5365">
          <cell r="A5365" t="str">
            <v>51575116</v>
          </cell>
          <cell r="C5365" t="str">
            <v>51582903</v>
          </cell>
        </row>
        <row r="5366">
          <cell r="A5366" t="str">
            <v>51575121</v>
          </cell>
          <cell r="C5366" t="str">
            <v>51582904</v>
          </cell>
        </row>
        <row r="5367">
          <cell r="A5367" t="str">
            <v>51575122</v>
          </cell>
          <cell r="C5367" t="str">
            <v>51582905</v>
          </cell>
        </row>
        <row r="5368">
          <cell r="A5368" t="str">
            <v>51575124</v>
          </cell>
          <cell r="C5368" t="str">
            <v>51538186</v>
          </cell>
        </row>
        <row r="5369">
          <cell r="A5369" t="str">
            <v>51575159</v>
          </cell>
          <cell r="C5369" t="str">
            <v>51582906</v>
          </cell>
        </row>
        <row r="5370">
          <cell r="A5370" t="str">
            <v>51575166</v>
          </cell>
          <cell r="C5370" t="str">
            <v>51582907</v>
          </cell>
        </row>
        <row r="5371">
          <cell r="A5371" t="str">
            <v>51575170</v>
          </cell>
          <cell r="C5371" t="str">
            <v>51582908</v>
          </cell>
        </row>
        <row r="5372">
          <cell r="A5372" t="str">
            <v>51575228</v>
          </cell>
          <cell r="C5372" t="str">
            <v>51582909</v>
          </cell>
        </row>
        <row r="5373">
          <cell r="A5373" t="str">
            <v>51575364</v>
          </cell>
          <cell r="C5373" t="str">
            <v>51582910</v>
          </cell>
        </row>
        <row r="5374">
          <cell r="A5374" t="str">
            <v>51575395</v>
          </cell>
          <cell r="C5374" t="str">
            <v>51582911</v>
          </cell>
        </row>
        <row r="5375">
          <cell r="A5375" t="str">
            <v>51575413</v>
          </cell>
          <cell r="C5375" t="str">
            <v>51582912</v>
          </cell>
        </row>
        <row r="5376">
          <cell r="A5376" t="str">
            <v>51575414</v>
          </cell>
          <cell r="C5376" t="str">
            <v>51582913</v>
          </cell>
        </row>
        <row r="5377">
          <cell r="A5377" t="str">
            <v>51575516</v>
          </cell>
          <cell r="C5377" t="str">
            <v>51582914</v>
          </cell>
        </row>
        <row r="5378">
          <cell r="A5378" t="str">
            <v>51575517</v>
          </cell>
          <cell r="C5378" t="str">
            <v>51582915</v>
          </cell>
        </row>
        <row r="5379">
          <cell r="A5379" t="str">
            <v>51575529</v>
          </cell>
          <cell r="C5379" t="str">
            <v>51582916</v>
          </cell>
        </row>
        <row r="5380">
          <cell r="A5380" t="str">
            <v>51575543</v>
          </cell>
          <cell r="C5380" t="str">
            <v>51582917</v>
          </cell>
        </row>
        <row r="5381">
          <cell r="A5381" t="str">
            <v>51575668</v>
          </cell>
          <cell r="C5381" t="str">
            <v>51582847</v>
          </cell>
        </row>
        <row r="5382">
          <cell r="A5382" t="str">
            <v>51582311</v>
          </cell>
          <cell r="C5382" t="str">
            <v>51606615</v>
          </cell>
        </row>
        <row r="5383">
          <cell r="A5383" t="str">
            <v>51583086</v>
          </cell>
          <cell r="C5383" t="str">
            <v>50416972</v>
          </cell>
        </row>
        <row r="5384">
          <cell r="A5384" t="str">
            <v>51648901</v>
          </cell>
          <cell r="C5384" t="str">
            <v>51838585</v>
          </cell>
        </row>
        <row r="5385">
          <cell r="A5385" t="str">
            <v>51666947</v>
          </cell>
          <cell r="C5385" t="str">
            <v>51838586</v>
          </cell>
        </row>
        <row r="5386">
          <cell r="A5386" t="str">
            <v>51675283</v>
          </cell>
          <cell r="C5386" t="str">
            <v>51838587</v>
          </cell>
        </row>
        <row r="5387">
          <cell r="A5387" t="str">
            <v>51677645</v>
          </cell>
          <cell r="C5387" t="str">
            <v>51838588</v>
          </cell>
        </row>
        <row r="5388">
          <cell r="A5388" t="str">
            <v>51711400</v>
          </cell>
          <cell r="C5388" t="str">
            <v>51838589</v>
          </cell>
        </row>
        <row r="5389">
          <cell r="A5389" t="str">
            <v>51711512</v>
          </cell>
          <cell r="C5389" t="str">
            <v>51838590</v>
          </cell>
        </row>
        <row r="5390">
          <cell r="A5390" t="str">
            <v>51711623</v>
          </cell>
          <cell r="C5390" t="str">
            <v>51090151</v>
          </cell>
        </row>
        <row r="5391">
          <cell r="A5391" t="str">
            <v>51711955</v>
          </cell>
          <cell r="C5391" t="str">
            <v>51838591</v>
          </cell>
        </row>
        <row r="5392">
          <cell r="A5392" t="str">
            <v>51734051</v>
          </cell>
          <cell r="C5392" t="str">
            <v>51838592</v>
          </cell>
        </row>
        <row r="5393">
          <cell r="A5393" t="str">
            <v>51734056</v>
          </cell>
          <cell r="C5393" t="str">
            <v>51838593</v>
          </cell>
        </row>
        <row r="5394">
          <cell r="A5394" t="str">
            <v>51738055</v>
          </cell>
          <cell r="C5394" t="str">
            <v>50698885</v>
          </cell>
        </row>
        <row r="5395">
          <cell r="A5395" t="str">
            <v>51739968</v>
          </cell>
          <cell r="C5395" t="str">
            <v>50699454</v>
          </cell>
        </row>
        <row r="5396">
          <cell r="A5396" t="str">
            <v>51757468</v>
          </cell>
          <cell r="C5396" t="str">
            <v>51838594</v>
          </cell>
        </row>
        <row r="5397">
          <cell r="A5397" t="str">
            <v>51757837</v>
          </cell>
          <cell r="C5397" t="str">
            <v>51838595</v>
          </cell>
        </row>
        <row r="5398">
          <cell r="A5398" t="str">
            <v>51758066</v>
          </cell>
          <cell r="C5398" t="str">
            <v>51838596</v>
          </cell>
        </row>
        <row r="5399">
          <cell r="A5399" t="str">
            <v>51758094</v>
          </cell>
          <cell r="C5399" t="str">
            <v>51838597</v>
          </cell>
        </row>
        <row r="5400">
          <cell r="A5400" t="str">
            <v>51758095</v>
          </cell>
          <cell r="C5400" t="str">
            <v>51838597</v>
          </cell>
        </row>
        <row r="5401">
          <cell r="A5401" t="str">
            <v>51758206</v>
          </cell>
          <cell r="C5401" t="str">
            <v>51838594</v>
          </cell>
        </row>
        <row r="5402">
          <cell r="A5402" t="str">
            <v>51758210</v>
          </cell>
          <cell r="C5402" t="str">
            <v>51838598</v>
          </cell>
        </row>
        <row r="5403">
          <cell r="A5403" t="str">
            <v>51758211</v>
          </cell>
          <cell r="C5403" t="str">
            <v>51838599</v>
          </cell>
        </row>
        <row r="5404">
          <cell r="A5404" t="str">
            <v>51769197</v>
          </cell>
          <cell r="C5404" t="str">
            <v>50419465</v>
          </cell>
        </row>
        <row r="5405">
          <cell r="A5405" t="str">
            <v>51772151</v>
          </cell>
          <cell r="C5405" t="str">
            <v>51090075</v>
          </cell>
        </row>
        <row r="5406">
          <cell r="A5406" t="str">
            <v>51772442</v>
          </cell>
          <cell r="C5406" t="str">
            <v>50473045</v>
          </cell>
        </row>
        <row r="5407">
          <cell r="A5407" t="str">
            <v>51772449</v>
          </cell>
          <cell r="C5407" t="str">
            <v>50619856</v>
          </cell>
        </row>
        <row r="5408">
          <cell r="A5408" t="str">
            <v>51772701</v>
          </cell>
          <cell r="C5408" t="str">
            <v>51838625</v>
          </cell>
        </row>
        <row r="5409">
          <cell r="A5409" t="str">
            <v>51779026</v>
          </cell>
          <cell r="C5409" t="str">
            <v>51838626</v>
          </cell>
        </row>
        <row r="5410">
          <cell r="A5410" t="str">
            <v>51791721</v>
          </cell>
          <cell r="C5410" t="str">
            <v>50698974</v>
          </cell>
        </row>
        <row r="5411">
          <cell r="A5411" t="str">
            <v>51793688</v>
          </cell>
          <cell r="C5411" t="str">
            <v>50726835</v>
          </cell>
        </row>
        <row r="5412">
          <cell r="A5412" t="str">
            <v>51793750</v>
          </cell>
          <cell r="C5412" t="str">
            <v>50817996</v>
          </cell>
        </row>
        <row r="5413">
          <cell r="A5413" t="str">
            <v>51793903</v>
          </cell>
          <cell r="C5413" t="str">
            <v>50472881</v>
          </cell>
        </row>
        <row r="5414">
          <cell r="A5414" t="str">
            <v>51794120</v>
          </cell>
          <cell r="C5414" t="str">
            <v>50698740</v>
          </cell>
        </row>
        <row r="5415">
          <cell r="A5415" t="str">
            <v>51796108</v>
          </cell>
          <cell r="C5415" t="str">
            <v>50698633</v>
          </cell>
        </row>
        <row r="5416">
          <cell r="A5416" t="str">
            <v>51796194</v>
          </cell>
          <cell r="C5416" t="str">
            <v>51838627</v>
          </cell>
        </row>
        <row r="5417">
          <cell r="A5417" t="str">
            <v>51796295</v>
          </cell>
          <cell r="C5417" t="str">
            <v>50698797</v>
          </cell>
        </row>
        <row r="5418">
          <cell r="A5418" t="str">
            <v>51796966</v>
          </cell>
          <cell r="C5418" t="str">
            <v>50698720</v>
          </cell>
        </row>
        <row r="5419">
          <cell r="A5419" t="str">
            <v>51806913</v>
          </cell>
          <cell r="C5419" t="str">
            <v>51838628</v>
          </cell>
        </row>
        <row r="5420">
          <cell r="A5420" t="str">
            <v>51810339</v>
          </cell>
          <cell r="C5420" t="str">
            <v>50726913</v>
          </cell>
        </row>
        <row r="5421">
          <cell r="A5421" t="str">
            <v>51811304</v>
          </cell>
          <cell r="C5421" t="str">
            <v>51838629</v>
          </cell>
        </row>
        <row r="5422">
          <cell r="A5422" t="str">
            <v>51811384</v>
          </cell>
          <cell r="C5422" t="str">
            <v>51838630</v>
          </cell>
        </row>
        <row r="5423">
          <cell r="A5423" t="str">
            <v>51811392</v>
          </cell>
          <cell r="C5423" t="str">
            <v>50699021</v>
          </cell>
        </row>
        <row r="5424">
          <cell r="A5424" t="str">
            <v>51811398</v>
          </cell>
          <cell r="C5424" t="str">
            <v>50726780</v>
          </cell>
        </row>
        <row r="5425">
          <cell r="A5425" t="str">
            <v>51811399</v>
          </cell>
          <cell r="C5425" t="str">
            <v>51838631</v>
          </cell>
        </row>
        <row r="5426">
          <cell r="A5426" t="str">
            <v>51811600</v>
          </cell>
          <cell r="C5426" t="str">
            <v>51838632</v>
          </cell>
        </row>
        <row r="5427">
          <cell r="A5427" t="str">
            <v>51812216</v>
          </cell>
          <cell r="C5427" t="str">
            <v>51838630</v>
          </cell>
        </row>
        <row r="5428">
          <cell r="A5428" t="str">
            <v>51819975</v>
          </cell>
          <cell r="C5428" t="str">
            <v>51190323</v>
          </cell>
        </row>
        <row r="5429">
          <cell r="A5429" t="str">
            <v>51819977</v>
          </cell>
          <cell r="C5429" t="str">
            <v>51838634</v>
          </cell>
        </row>
        <row r="5430">
          <cell r="A5430" t="str">
            <v>51819981</v>
          </cell>
          <cell r="C5430" t="str">
            <v>51533194</v>
          </cell>
        </row>
        <row r="5431">
          <cell r="A5431" t="str">
            <v>51823865</v>
          </cell>
          <cell r="C5431" t="str">
            <v>50698955</v>
          </cell>
        </row>
        <row r="5432">
          <cell r="A5432" t="str">
            <v>51824031</v>
          </cell>
          <cell r="C5432" t="str">
            <v>50698781</v>
          </cell>
        </row>
        <row r="5433">
          <cell r="A5433" t="str">
            <v>51824033</v>
          </cell>
          <cell r="C5433" t="str">
            <v>51838637</v>
          </cell>
        </row>
        <row r="5434">
          <cell r="A5434" t="str">
            <v>51824154</v>
          </cell>
          <cell r="C5434" t="str">
            <v>50699424</v>
          </cell>
        </row>
        <row r="5435">
          <cell r="A5435" t="str">
            <v>51824627</v>
          </cell>
          <cell r="C5435" t="str">
            <v>50915954</v>
          </cell>
        </row>
        <row r="5436">
          <cell r="A5436" t="str">
            <v>51824836</v>
          </cell>
          <cell r="C5436" t="str">
            <v>51838638</v>
          </cell>
        </row>
        <row r="5437">
          <cell r="A5437" t="str">
            <v>51824843</v>
          </cell>
          <cell r="C5437" t="str">
            <v>50459755</v>
          </cell>
        </row>
        <row r="5438">
          <cell r="A5438" t="str">
            <v>51824846</v>
          </cell>
          <cell r="C5438" t="str">
            <v>51838639</v>
          </cell>
        </row>
        <row r="5439">
          <cell r="A5439" t="str">
            <v>51824847</v>
          </cell>
          <cell r="C5439" t="str">
            <v>50698635</v>
          </cell>
        </row>
        <row r="5440">
          <cell r="A5440" t="str">
            <v>51825200</v>
          </cell>
          <cell r="C5440" t="str">
            <v>50698822</v>
          </cell>
        </row>
        <row r="5441">
          <cell r="A5441" t="str">
            <v>51826346</v>
          </cell>
          <cell r="C5441" t="str">
            <v>51838640</v>
          </cell>
        </row>
        <row r="5442">
          <cell r="A5442" t="str">
            <v>51827671</v>
          </cell>
          <cell r="C5442" t="str">
            <v>50907085</v>
          </cell>
        </row>
        <row r="5443">
          <cell r="A5443" t="str">
            <v>51827672</v>
          </cell>
          <cell r="C5443" t="str">
            <v>50907085</v>
          </cell>
        </row>
        <row r="5444">
          <cell r="A5444" t="str">
            <v>51827674</v>
          </cell>
          <cell r="C5444" t="str">
            <v>50592493</v>
          </cell>
        </row>
        <row r="5445">
          <cell r="A5445" t="str">
            <v>51827692</v>
          </cell>
          <cell r="C5445" t="str">
            <v>51838642</v>
          </cell>
        </row>
        <row r="5446">
          <cell r="A5446" t="str">
            <v>51827695</v>
          </cell>
          <cell r="C5446" t="str">
            <v>51538186</v>
          </cell>
        </row>
        <row r="5447">
          <cell r="A5447" t="str">
            <v>51827696</v>
          </cell>
          <cell r="C5447" t="str">
            <v>51838643</v>
          </cell>
        </row>
        <row r="5448">
          <cell r="A5448" t="str">
            <v>51827697</v>
          </cell>
          <cell r="C5448" t="str">
            <v>50817951</v>
          </cell>
        </row>
        <row r="5449">
          <cell r="A5449" t="str">
            <v>51827733</v>
          </cell>
          <cell r="C5449" t="str">
            <v>50466629</v>
          </cell>
        </row>
        <row r="5450">
          <cell r="A5450" t="str">
            <v>51827737</v>
          </cell>
          <cell r="C5450" t="str">
            <v>50466629</v>
          </cell>
        </row>
        <row r="5451">
          <cell r="A5451" t="str">
            <v>51827738</v>
          </cell>
          <cell r="C5451" t="str">
            <v>50466629</v>
          </cell>
        </row>
        <row r="5452">
          <cell r="A5452" t="str">
            <v>51828001</v>
          </cell>
          <cell r="C5452" t="str">
            <v>51838644</v>
          </cell>
        </row>
        <row r="5453">
          <cell r="A5453" t="str">
            <v>51828002</v>
          </cell>
          <cell r="C5453" t="str">
            <v>50592375</v>
          </cell>
        </row>
        <row r="5454">
          <cell r="A5454" t="str">
            <v>51828003</v>
          </cell>
          <cell r="C5454" t="str">
            <v>51838389</v>
          </cell>
        </row>
        <row r="5455">
          <cell r="A5455" t="str">
            <v>51828004</v>
          </cell>
          <cell r="C5455" t="str">
            <v>50764093</v>
          </cell>
        </row>
        <row r="5456">
          <cell r="A5456" t="str">
            <v>51828164</v>
          </cell>
          <cell r="C5456" t="str">
            <v>50698720</v>
          </cell>
        </row>
        <row r="5457">
          <cell r="A5457" t="str">
            <v>51828165</v>
          </cell>
          <cell r="C5457" t="str">
            <v>50698720</v>
          </cell>
        </row>
        <row r="5458">
          <cell r="A5458" t="str">
            <v>51828166</v>
          </cell>
          <cell r="C5458" t="str">
            <v>50698720</v>
          </cell>
        </row>
        <row r="5459">
          <cell r="A5459" t="str">
            <v>51828905</v>
          </cell>
          <cell r="C5459" t="str">
            <v>51838645</v>
          </cell>
        </row>
        <row r="5460">
          <cell r="A5460" t="str">
            <v>51828906</v>
          </cell>
          <cell r="C5460" t="str">
            <v>51838645</v>
          </cell>
        </row>
        <row r="5461">
          <cell r="A5461" t="str">
            <v>51828907</v>
          </cell>
          <cell r="C5461" t="str">
            <v>50906985</v>
          </cell>
        </row>
        <row r="5462">
          <cell r="A5462" t="str">
            <v>51828908</v>
          </cell>
          <cell r="C5462" t="str">
            <v>50699017</v>
          </cell>
        </row>
        <row r="5463">
          <cell r="A5463" t="str">
            <v>51829025</v>
          </cell>
          <cell r="C5463" t="str">
            <v>50698727</v>
          </cell>
        </row>
        <row r="5464">
          <cell r="A5464" t="str">
            <v>51829026</v>
          </cell>
          <cell r="C5464" t="str">
            <v>50698727</v>
          </cell>
        </row>
        <row r="5465">
          <cell r="A5465" t="str">
            <v>51829081</v>
          </cell>
          <cell r="C5465" t="str">
            <v>51178720</v>
          </cell>
        </row>
        <row r="5466">
          <cell r="A5466" t="str">
            <v>51829082</v>
          </cell>
          <cell r="C5466" t="str">
            <v>51178720</v>
          </cell>
        </row>
        <row r="5467">
          <cell r="A5467" t="str">
            <v>51829083</v>
          </cell>
          <cell r="C5467" t="str">
            <v>51178720</v>
          </cell>
        </row>
        <row r="5468">
          <cell r="A5468" t="str">
            <v>51829537</v>
          </cell>
          <cell r="C5468" t="str">
            <v>51190341</v>
          </cell>
        </row>
        <row r="5469">
          <cell r="A5469" t="str">
            <v>51830139</v>
          </cell>
          <cell r="C5469" t="str">
            <v>50915959</v>
          </cell>
        </row>
        <row r="5470">
          <cell r="A5470" t="str">
            <v>51830140</v>
          </cell>
          <cell r="C5470" t="str">
            <v>50698991</v>
          </cell>
        </row>
        <row r="5471">
          <cell r="A5471" t="str">
            <v>51830141</v>
          </cell>
          <cell r="C5471" t="str">
            <v>50451375</v>
          </cell>
        </row>
        <row r="5472">
          <cell r="A5472" t="str">
            <v>51830142</v>
          </cell>
          <cell r="C5472" t="str">
            <v>50451375</v>
          </cell>
        </row>
        <row r="5473">
          <cell r="A5473" t="str">
            <v>51830336</v>
          </cell>
          <cell r="C5473" t="str">
            <v>50726835</v>
          </cell>
        </row>
        <row r="5474">
          <cell r="A5474" t="str">
            <v>51830342</v>
          </cell>
          <cell r="C5474" t="str">
            <v>51178712</v>
          </cell>
        </row>
        <row r="5475">
          <cell r="A5475" t="str">
            <v>51830343</v>
          </cell>
          <cell r="C5475" t="str">
            <v>51178712</v>
          </cell>
        </row>
        <row r="5476">
          <cell r="A5476" t="str">
            <v>51830729</v>
          </cell>
          <cell r="C5476" t="str">
            <v>51089960</v>
          </cell>
        </row>
        <row r="5477">
          <cell r="A5477" t="str">
            <v>51830740</v>
          </cell>
          <cell r="C5477" t="str">
            <v>51403726</v>
          </cell>
        </row>
        <row r="5478">
          <cell r="A5478" t="str">
            <v>51830925</v>
          </cell>
          <cell r="C5478" t="str">
            <v>50698620</v>
          </cell>
        </row>
        <row r="5479">
          <cell r="A5479" t="str">
            <v>51830949</v>
          </cell>
          <cell r="C5479" t="str">
            <v>50568952</v>
          </cell>
        </row>
        <row r="5480">
          <cell r="A5480" t="str">
            <v>51831175</v>
          </cell>
          <cell r="C5480" t="str">
            <v>50568952</v>
          </cell>
        </row>
        <row r="5481">
          <cell r="A5481" t="str">
            <v>51831375</v>
          </cell>
          <cell r="C5481" t="str">
            <v>51838496</v>
          </cell>
        </row>
        <row r="5482">
          <cell r="A5482" t="str">
            <v>51831376</v>
          </cell>
          <cell r="C5482" t="str">
            <v>50419656</v>
          </cell>
        </row>
        <row r="5483">
          <cell r="A5483" t="str">
            <v>51831378</v>
          </cell>
          <cell r="C5483" t="str">
            <v>50698972</v>
          </cell>
        </row>
        <row r="5484">
          <cell r="A5484" t="str">
            <v>51831637</v>
          </cell>
          <cell r="C5484" t="str">
            <v>50698668</v>
          </cell>
        </row>
        <row r="5485">
          <cell r="A5485" t="str">
            <v>51831641</v>
          </cell>
          <cell r="C5485" t="str">
            <v>50698586</v>
          </cell>
        </row>
        <row r="5486">
          <cell r="A5486" t="str">
            <v>51831642</v>
          </cell>
          <cell r="C5486" t="str">
            <v>51838646</v>
          </cell>
        </row>
        <row r="5487">
          <cell r="A5487" t="str">
            <v>51831825</v>
          </cell>
          <cell r="C5487" t="str">
            <v>51838558</v>
          </cell>
        </row>
        <row r="5488">
          <cell r="A5488" t="str">
            <v>51831844</v>
          </cell>
          <cell r="C5488" t="str">
            <v>50698689</v>
          </cell>
        </row>
        <row r="5489">
          <cell r="A5489" t="str">
            <v>51832000</v>
          </cell>
          <cell r="C5489" t="str">
            <v>50986270</v>
          </cell>
        </row>
        <row r="5490">
          <cell r="A5490" t="str">
            <v>51832019</v>
          </cell>
          <cell r="C5490" t="str">
            <v>51838647</v>
          </cell>
        </row>
        <row r="5491">
          <cell r="A5491" t="str">
            <v>51832747</v>
          </cell>
          <cell r="C5491" t="str">
            <v>50419655</v>
          </cell>
        </row>
        <row r="5492">
          <cell r="A5492" t="str">
            <v>51832826</v>
          </cell>
          <cell r="C5492" t="str">
            <v>51190341</v>
          </cell>
        </row>
        <row r="5493">
          <cell r="A5493" t="str">
            <v>51833019</v>
          </cell>
          <cell r="C5493" t="str">
            <v>51838648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/>
      <sheetData sheetId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 refreshError="1">
        <row r="4">
          <cell r="A4" t="str">
            <v>2025-1858790</v>
          </cell>
        </row>
        <row r="5">
          <cell r="A5" t="str">
            <v>2025-1858800</v>
          </cell>
        </row>
        <row r="7">
          <cell r="A7" t="str">
            <v>2025-1825800</v>
          </cell>
        </row>
        <row r="8">
          <cell r="A8" t="str">
            <v>2025-1856227</v>
          </cell>
        </row>
        <row r="9">
          <cell r="A9" t="str">
            <v>2025-2023205</v>
          </cell>
        </row>
        <row r="10">
          <cell r="A10" t="str">
            <v>2025-2023215 </v>
          </cell>
        </row>
        <row r="11">
          <cell r="A11" t="str">
            <v>2025-1825812</v>
          </cell>
        </row>
        <row r="12">
          <cell r="A12" t="str">
            <v>2025-2023218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- CM2- 2025"/>
      <sheetName val="DATAS"/>
    </sheetNames>
    <sheetDataSet>
      <sheetData sheetId="0" refreshError="1"/>
      <sheetData sheetId="1" refreshError="1">
        <row r="33">
          <cell r="J33" t="str">
            <v>Chef_de_section</v>
          </cell>
          <cell r="O33">
            <v>1</v>
          </cell>
        </row>
        <row r="34">
          <cell r="J34" t="str">
            <v>Chef_d'unité</v>
          </cell>
          <cell r="O34">
            <v>1</v>
          </cell>
        </row>
        <row r="35">
          <cell r="J35" t="str">
            <v>Responsable_de_pôle</v>
          </cell>
          <cell r="O35">
            <v>1</v>
          </cell>
        </row>
        <row r="36">
          <cell r="J36" t="str">
            <v>Assistant_de_direction</v>
          </cell>
          <cell r="O36">
            <v>1</v>
          </cell>
        </row>
        <row r="37">
          <cell r="J37" t="str">
            <v>Adjoint_au_chef_de_département_en_DISP,_à_l'ENAP_ou_au_SEP</v>
          </cell>
          <cell r="O37">
            <v>1</v>
          </cell>
        </row>
        <row r="38">
          <cell r="J38" t="str">
            <v>Chef_de_greffe</v>
          </cell>
          <cell r="O38">
            <v>1</v>
          </cell>
        </row>
        <row r="39">
          <cell r="J39" t="str">
            <v>Adjoint_au_chef_de_greffe_Fleury_Merogis,_Fresnes,_Marseille,_Paris_la_Santé_et_Lille_Sequedin</v>
          </cell>
          <cell r="O39">
            <v>1</v>
          </cell>
        </row>
        <row r="40">
          <cell r="J40" t="str">
            <v>Régisseur_des_comptes_nominatifs_dans_les_établissements_d'une_capacité_de_500_places_et_plus</v>
          </cell>
          <cell r="O40">
            <v>1</v>
          </cell>
        </row>
        <row r="41">
          <cell r="J41" t="str">
            <v>Chef_de_section_</v>
          </cell>
          <cell r="O41">
            <v>1</v>
          </cell>
        </row>
        <row r="42">
          <cell r="J42" t="str">
            <v>Régisseur_d'avances_et_de_recettes</v>
          </cell>
          <cell r="O42">
            <v>2</v>
          </cell>
        </row>
        <row r="43">
          <cell r="J43" t="str">
            <v>Gestionnaire_avec_encadrement</v>
          </cell>
          <cell r="O43">
            <v>2</v>
          </cell>
        </row>
        <row r="44">
          <cell r="J44" t="str">
            <v>Gestionnaire/rédacteur_ayant_des_fonctions_nécessitant_une_technicité_particulière</v>
          </cell>
          <cell r="O44">
            <v>2</v>
          </cell>
        </row>
        <row r="45">
          <cell r="J45" t="str">
            <v>Administrateur_informatique</v>
          </cell>
          <cell r="O45">
            <v>2</v>
          </cell>
        </row>
        <row r="46">
          <cell r="J46" t="str">
            <v>Assistant/conseiller_de_prévention</v>
          </cell>
          <cell r="O46">
            <v>2</v>
          </cell>
        </row>
        <row r="47">
          <cell r="J47" t="str">
            <v>Adjoint_au_chef_de_section</v>
          </cell>
          <cell r="O47">
            <v>2</v>
          </cell>
        </row>
        <row r="48">
          <cell r="J48" t="str">
            <v>Adjoint_au_chef_d'unité</v>
          </cell>
          <cell r="O48">
            <v>2</v>
          </cell>
        </row>
        <row r="49">
          <cell r="J49" t="str">
            <v>Adjoint_au_responsable_de_pôle</v>
          </cell>
          <cell r="O49">
            <v>2</v>
          </cell>
        </row>
        <row r="50">
          <cell r="J50" t="str">
            <v>Responsable_de_secrétariat_d'un_chef_de_juridiction_ou_d'un_directeur_de_greffe</v>
          </cell>
          <cell r="O50">
            <v>2</v>
          </cell>
        </row>
        <row r="51">
          <cell r="J51" t="str">
            <v>Responsable_des_services_des_traitements_en_unité_opérationnelle_dans_les_DOM/COM</v>
          </cell>
          <cell r="O51">
            <v>2</v>
          </cell>
        </row>
        <row r="52">
          <cell r="J52" t="str">
            <v>Valideur_d'engagements_juridiques</v>
          </cell>
          <cell r="O52">
            <v>2</v>
          </cell>
        </row>
        <row r="53">
          <cell r="J53" t="str">
            <v>Adjoint_au_chef_de_section_Atlantique</v>
          </cell>
          <cell r="O53">
            <v>2</v>
          </cell>
        </row>
        <row r="54">
          <cell r="J54" t="str">
            <v>Adjoint_au_responsable_Océan_Indien</v>
          </cell>
          <cell r="O54">
            <v>2</v>
          </cell>
        </row>
        <row r="55">
          <cell r="J55" t="str">
            <v>CSP_Océan_Indien_en_DISP</v>
          </cell>
          <cell r="O55">
            <v>2</v>
          </cell>
        </row>
        <row r="56">
          <cell r="J56" t="str">
            <v>Responsable_de_la_gestion_des_RH_en_SPIP_et_en_établissement_pénitentiaire</v>
          </cell>
          <cell r="O56">
            <v>2</v>
          </cell>
        </row>
        <row r="57">
          <cell r="J57" t="str">
            <v>Reponsable_des_services_administratifs_et/ou_financiers</v>
          </cell>
          <cell r="O57">
            <v>2</v>
          </cell>
        </row>
        <row r="58">
          <cell r="J58" t="str">
            <v>Responsable_de_formation_</v>
          </cell>
          <cell r="O58">
            <v>2</v>
          </cell>
        </row>
        <row r="59">
          <cell r="J59" t="str">
            <v>Responsable_de_l'encadrement_du_travail_pénitentiaire</v>
          </cell>
          <cell r="O59">
            <v>2</v>
          </cell>
        </row>
        <row r="60">
          <cell r="J60" t="str">
            <v>Régisseur_des_comptes_nominatifs_dans_les_établissements_d'une_capacité_de_moins_500_places</v>
          </cell>
          <cell r="O60">
            <v>2</v>
          </cell>
        </row>
        <row r="61">
          <cell r="J61" t="str">
            <v>Contrôleur_de_gestion</v>
          </cell>
          <cell r="O61">
            <v>2</v>
          </cell>
        </row>
        <row r="62">
          <cell r="J62" t="str">
            <v>Gestionnaire_ou_rédacteur_ayant_des_fonctions_nécessitant_une_technicité_particulière</v>
          </cell>
          <cell r="O62">
            <v>2</v>
          </cell>
        </row>
        <row r="63">
          <cell r="J63" t="str">
            <v>Correspondant_informatique_régional</v>
          </cell>
          <cell r="O63">
            <v>2</v>
          </cell>
        </row>
        <row r="64">
          <cell r="J64" t="str">
            <v>Correspondant_informatique_à_titre_principal</v>
          </cell>
          <cell r="O64">
            <v>2</v>
          </cell>
        </row>
        <row r="65">
          <cell r="J65" t="str">
            <v>Assistant_ou_conseiller_de_prévention_à_titre_principal</v>
          </cell>
          <cell r="O65">
            <v>2</v>
          </cell>
        </row>
        <row r="66">
          <cell r="J66" t="str">
            <v>Gestionnaire_sans_encadrement_ou_rédacteur</v>
          </cell>
          <cell r="O66">
            <v>3</v>
          </cell>
        </row>
        <row r="67">
          <cell r="J67" t="str">
            <v>Gestionnaire_sans_encadrement</v>
          </cell>
          <cell r="O67">
            <v>3</v>
          </cell>
        </row>
        <row r="68">
          <cell r="J68" t="str">
            <v>Technicien_informatique</v>
          </cell>
          <cell r="O68">
            <v>3</v>
          </cell>
        </row>
        <row r="69">
          <cell r="J69" t="str">
            <v>Secrétaire</v>
          </cell>
          <cell r="O69">
            <v>3</v>
          </cell>
        </row>
        <row r="70">
          <cell r="J70" t="str">
            <v>Documentaliste</v>
          </cell>
          <cell r="O70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oisirleservicepublic.gouv.fr/offre-emploi/2025-1825800" TargetMode="External"/><Relationship Id="rId299" Type="http://schemas.openxmlformats.org/officeDocument/2006/relationships/hyperlink" Target="https://choisirleservicepublic.gouv.fr/offre-emploi/2025-2017525/?tracking=1&amp;idOrigine=502" TargetMode="External"/><Relationship Id="rId21" Type="http://schemas.openxmlformats.org/officeDocument/2006/relationships/hyperlink" Target="https://choisirleservicepublic.gouv.fr/offre-emploi/2025-2018406" TargetMode="External"/><Relationship Id="rId63" Type="http://schemas.openxmlformats.org/officeDocument/2006/relationships/hyperlink" Target="https://choisirleservicepublic.gouv.fr/offre-emploi/2025-2022421" TargetMode="External"/><Relationship Id="rId159" Type="http://schemas.openxmlformats.org/officeDocument/2006/relationships/hyperlink" Target="https://choisirleservicepublic.gouv.fr/offre-emploi/2025-2019574" TargetMode="External"/><Relationship Id="rId170" Type="http://schemas.openxmlformats.org/officeDocument/2006/relationships/hyperlink" Target="https://choisirleservicepublic.gouv.fr/offre-emploi/2025-1982805/" TargetMode="External"/><Relationship Id="rId226" Type="http://schemas.openxmlformats.org/officeDocument/2006/relationships/hyperlink" Target="https://choisirleservicepublic.gouv.fr/offre-emploi/2025-1830705/?tracking=1&amp;idOrigine=502" TargetMode="External"/><Relationship Id="rId268" Type="http://schemas.openxmlformats.org/officeDocument/2006/relationships/hyperlink" Target="https://choisirleservicepublic.gouv.fr/offre-emploi/responsable-de-la-gestion-des-ressources-humaines-adjoint-au-sar-de-toulouse-reference-2025-2024857/" TargetMode="External"/><Relationship Id="rId32" Type="http://schemas.openxmlformats.org/officeDocument/2006/relationships/hyperlink" Target="https://choisirleservicepublic.gouv.fr/offre-emploi/2025-1975610" TargetMode="External"/><Relationship Id="rId74" Type="http://schemas.openxmlformats.org/officeDocument/2006/relationships/hyperlink" Target="https://choisirleservicepublic.gouv.fr/offre-emploi/2025-2023255" TargetMode="External"/><Relationship Id="rId128" Type="http://schemas.openxmlformats.org/officeDocument/2006/relationships/hyperlink" Target="https://choisirleservicepublic.gouv.fr/offre-emploi/2025-1818060/?tracking=1&amp;idOrigine=502" TargetMode="External"/><Relationship Id="rId5" Type="http://schemas.openxmlformats.org/officeDocument/2006/relationships/hyperlink" Target="https://choisirleservicepublic.gouv.fr/offre-emploi/2025-1820737/?tracking=1&amp;idOrigine=502" TargetMode="External"/><Relationship Id="rId181" Type="http://schemas.openxmlformats.org/officeDocument/2006/relationships/hyperlink" Target="https://choisirleservicepublic.gouv.fr/offre-emploi/2025-2018365/" TargetMode="External"/><Relationship Id="rId237" Type="http://schemas.openxmlformats.org/officeDocument/2006/relationships/hyperlink" Target="https://choisirleservicepublic.gouv.fr/offre-emploi/2025-2025948/?tracking=1&amp;idOrigine=502" TargetMode="External"/><Relationship Id="rId279" Type="http://schemas.openxmlformats.org/officeDocument/2006/relationships/hyperlink" Target="https://choisirleservicepublic.gouv.fr/offre-emploi/2025-2023272/?tracking=1&amp;idOrigine=502" TargetMode="External"/><Relationship Id="rId43" Type="http://schemas.openxmlformats.org/officeDocument/2006/relationships/hyperlink" Target="https://choisirleservicepublic.gouv.fr/offre-emploi/2025-1816863" TargetMode="External"/><Relationship Id="rId139" Type="http://schemas.openxmlformats.org/officeDocument/2006/relationships/hyperlink" Target="https://choisirleservicepublic.gouv.fr/offre-emploi/2025-2023139/?tracking=1&amp;idOrigine=502" TargetMode="External"/><Relationship Id="rId290" Type="http://schemas.openxmlformats.org/officeDocument/2006/relationships/hyperlink" Target="https://choisirleservicepublic.gouv.fr/offre-emploi/2025-2017478/?tracking=1&amp;idOrigine=502" TargetMode="External"/><Relationship Id="rId304" Type="http://schemas.openxmlformats.org/officeDocument/2006/relationships/hyperlink" Target="https://choisirleservicepublic.gouv.fr/offre-emploi/2025-2017572/?tracking=1&amp;idOrigine=502" TargetMode="External"/><Relationship Id="rId85" Type="http://schemas.openxmlformats.org/officeDocument/2006/relationships/hyperlink" Target="https://choisirleservicepublic.gouv.fr/offre-emploi/2025-2018524" TargetMode="External"/><Relationship Id="rId150" Type="http://schemas.openxmlformats.org/officeDocument/2006/relationships/hyperlink" Target="https://choisirleservicepublic.gouv.fr/offre-emploi/2025-1853632" TargetMode="External"/><Relationship Id="rId192" Type="http://schemas.openxmlformats.org/officeDocument/2006/relationships/hyperlink" Target="https://choisirleservicepublic.gouv.fr/offre-emploi/2025-2003350/" TargetMode="External"/><Relationship Id="rId206" Type="http://schemas.openxmlformats.org/officeDocument/2006/relationships/hyperlink" Target="https://choisirleservicepublic.gouv.fr/offre-emploi/2025-1828831/?tracking=1&amp;idOrigine=502" TargetMode="External"/><Relationship Id="rId248" Type="http://schemas.openxmlformats.org/officeDocument/2006/relationships/hyperlink" Target="https://choisirleservicepublic.gouv.fr/offre-emploi/secretaire-administratif--tribunal-judiciaire-d-aurillac-reference-2025-2019543/" TargetMode="External"/><Relationship Id="rId12" Type="http://schemas.openxmlformats.org/officeDocument/2006/relationships/hyperlink" Target="https://choisirleservicepublic.gouv.fr/offre-emploi/2025-1857482/?tracking=1&amp;idOrigine=502" TargetMode="External"/><Relationship Id="rId108" Type="http://schemas.openxmlformats.org/officeDocument/2006/relationships/hyperlink" Target="https://choisirleservicepublic.gouv.fr/offre-emploi/2025-2030687/?tracking=1&amp;idOrigine=502" TargetMode="External"/><Relationship Id="rId315" Type="http://schemas.openxmlformats.org/officeDocument/2006/relationships/hyperlink" Target="https://choisirleservicepublic.gouv.fr/offre-emploi/2025-2017530/?tracking=1&amp;idOrigine=502" TargetMode="External"/><Relationship Id="rId54" Type="http://schemas.openxmlformats.org/officeDocument/2006/relationships/hyperlink" Target="https://choisirleservicepublic.gouv.fr/offre-emploi/2025-2023149/?tracking=1&amp;idOrigine=502" TargetMode="External"/><Relationship Id="rId96" Type="http://schemas.openxmlformats.org/officeDocument/2006/relationships/hyperlink" Target="https://choisirleservicepublic.gouv.fr/offre-emploi/2024-1659445" TargetMode="External"/><Relationship Id="rId161" Type="http://schemas.openxmlformats.org/officeDocument/2006/relationships/hyperlink" Target="https://choisirleservicepublic.gouv.fr/offre-emploi/2025-2028542/?tracking=1&amp;idOrigine=502" TargetMode="External"/><Relationship Id="rId217" Type="http://schemas.openxmlformats.org/officeDocument/2006/relationships/hyperlink" Target="https://choisirleservicepublic.gouv.fr/offre-emploi/2025-2024869/?tracking=1&amp;idOrigine=502" TargetMode="External"/><Relationship Id="rId259" Type="http://schemas.openxmlformats.org/officeDocument/2006/relationships/hyperlink" Target="https://choisirleservicepublic.gouv.fr/offre-emploi/2025-2021511/?tracking=1&amp;idOrigine=502" TargetMode="External"/><Relationship Id="rId23" Type="http://schemas.openxmlformats.org/officeDocument/2006/relationships/hyperlink" Target="https://choisirleservicepublic.gouv.fr/offre-emploi/2025-2018413" TargetMode="External"/><Relationship Id="rId119" Type="http://schemas.openxmlformats.org/officeDocument/2006/relationships/hyperlink" Target="https://choisirleservicepublic.gouv.fr/offre-emploi/2025-1997520/?tracking=1&amp;idOrigine=502" TargetMode="External"/><Relationship Id="rId270" Type="http://schemas.openxmlformats.org/officeDocument/2006/relationships/hyperlink" Target="https://choisirleservicepublic.gouv.fr/offre-emploi/secretaire-administratif-au-tribunal-judiciaire-de-castres-reference-2025-2025970/" TargetMode="External"/><Relationship Id="rId65" Type="http://schemas.openxmlformats.org/officeDocument/2006/relationships/hyperlink" Target="https://choisirleservicepublic.gouv.fr/offre-emploi/2025-2023154" TargetMode="External"/><Relationship Id="rId130" Type="http://schemas.openxmlformats.org/officeDocument/2006/relationships/hyperlink" Target="https://choisirleservicepublic.gouv.fr/offre-emploi/2025-1999572/?tracking=1&amp;idOrigine=502" TargetMode="External"/><Relationship Id="rId172" Type="http://schemas.openxmlformats.org/officeDocument/2006/relationships/hyperlink" Target="https://choisirleservicepublic.gouv.fr/offre-emploi/2025-1828603/" TargetMode="External"/><Relationship Id="rId228" Type="http://schemas.openxmlformats.org/officeDocument/2006/relationships/hyperlink" Target="https://choisirleservicepublic.gouv.fr/offre-emploi/2025-1830404/?tracking=1&amp;idOrigine=502" TargetMode="External"/><Relationship Id="rId281" Type="http://schemas.openxmlformats.org/officeDocument/2006/relationships/hyperlink" Target="https://choisirleservicepublic.gouv.fr/offre-emploi/2025-2023275/?tracking=1&amp;idOrigine=502" TargetMode="External"/><Relationship Id="rId34" Type="http://schemas.openxmlformats.org/officeDocument/2006/relationships/hyperlink" Target="https://choisirleservicepublic.gouv.fr/offre-emploi/2025-1816661" TargetMode="External"/><Relationship Id="rId55" Type="http://schemas.openxmlformats.org/officeDocument/2006/relationships/hyperlink" Target="https://choisirleservicepublic.gouv.fr/offre-emploi/2025-1856103/?tracking=1&amp;idOrigine=502" TargetMode="External"/><Relationship Id="rId76" Type="http://schemas.openxmlformats.org/officeDocument/2006/relationships/hyperlink" Target="https://choisirleservicepublic.gouv.fr/offre-emploi/2025-1823696" TargetMode="External"/><Relationship Id="rId97" Type="http://schemas.openxmlformats.org/officeDocument/2006/relationships/hyperlink" Target="https://choisirleservicepublic.gouv.fr/offre-emploi/2024-1656985" TargetMode="External"/><Relationship Id="rId120" Type="http://schemas.openxmlformats.org/officeDocument/2006/relationships/hyperlink" Target="https://choisirleservicepublic.gouv.fr/offre-emploi/2025-1997561/?tracking=1&amp;idOrigine=502" TargetMode="External"/><Relationship Id="rId141" Type="http://schemas.openxmlformats.org/officeDocument/2006/relationships/hyperlink" Target="https://choisirleservicepublic.gouv.fr/offre-emploi/2025-2019427/?tracking=1&amp;idOrigine=502" TargetMode="External"/><Relationship Id="rId7" Type="http://schemas.openxmlformats.org/officeDocument/2006/relationships/hyperlink" Target="https://choisirleservicepublic.gouv.fr/offre-emploi/2025-2017471" TargetMode="External"/><Relationship Id="rId162" Type="http://schemas.openxmlformats.org/officeDocument/2006/relationships/hyperlink" Target="https://choisirleservicepublic.gouv.fr/offre-emploi/2025-2028543/?tracking=1&amp;idOrigine=502" TargetMode="External"/><Relationship Id="rId183" Type="http://schemas.openxmlformats.org/officeDocument/2006/relationships/hyperlink" Target="https://choisirleservicepublic.gouv.fr/offre-emploi/2025-2018377/" TargetMode="External"/><Relationship Id="rId218" Type="http://schemas.openxmlformats.org/officeDocument/2006/relationships/hyperlink" Target="https://choisirleservicepublic.gouv.fr/offre-emploi/2025-2024871/?tracking=1&amp;idOrigine=502" TargetMode="External"/><Relationship Id="rId239" Type="http://schemas.openxmlformats.org/officeDocument/2006/relationships/hyperlink" Target="https://choisirleservicepublic.gouv.fr/offre-emploi/2025-2025845/?tracking=1&amp;idOrigine=502" TargetMode="External"/><Relationship Id="rId250" Type="http://schemas.openxmlformats.org/officeDocument/2006/relationships/hyperlink" Target="https://choisirleservicepublic.gouv.fr/offre-emploi/secretaire-administratif--tribunal-judiciaire-du-puy-en-velay-reference-2025-2019548/" TargetMode="External"/><Relationship Id="rId271" Type="http://schemas.openxmlformats.org/officeDocument/2006/relationships/hyperlink" Target="https://choisirleservicepublic.gouv.fr/offre-emploi/secretaire-administratif-au-tribunal-judiciaire-de-toulouse-reference-2025-2025972/" TargetMode="External"/><Relationship Id="rId292" Type="http://schemas.openxmlformats.org/officeDocument/2006/relationships/hyperlink" Target="https://choisirleservicepublic.gouv.fr/offre-emploi/2025-2017482/?tracking=1&amp;idOrigine=502" TargetMode="External"/><Relationship Id="rId306" Type="http://schemas.openxmlformats.org/officeDocument/2006/relationships/hyperlink" Target="https://choisirleservicepublic.gouv.fr/offre-emploi/2025-2017469/?tracking=1&amp;idOrigine=502" TargetMode="External"/><Relationship Id="rId24" Type="http://schemas.openxmlformats.org/officeDocument/2006/relationships/hyperlink" Target="https://choisirleservicepublic.gouv.fr/offre-emploi/2025-2018416" TargetMode="External"/><Relationship Id="rId45" Type="http://schemas.openxmlformats.org/officeDocument/2006/relationships/hyperlink" Target="https://choisirleservicepublic.gouv.fr/offre-emploi/2025-1819520" TargetMode="External"/><Relationship Id="rId66" Type="http://schemas.openxmlformats.org/officeDocument/2006/relationships/hyperlink" Target="https://choisirleservicepublic.gouv.fr/offre-emploi/2025-2023181" TargetMode="External"/><Relationship Id="rId87" Type="http://schemas.openxmlformats.org/officeDocument/2006/relationships/hyperlink" Target="https://choisirleservicepublic.gouv.fr/offre-emploi/2025-2006543" TargetMode="External"/><Relationship Id="rId110" Type="http://schemas.openxmlformats.org/officeDocument/2006/relationships/hyperlink" Target="https://choisirleservicepublic.gouv.fr/offre-emploi/2025-1856227" TargetMode="External"/><Relationship Id="rId131" Type="http://schemas.openxmlformats.org/officeDocument/2006/relationships/hyperlink" Target="https://choisirleservicepublic.gouv.fr/offre-emploi/2025-1999554/?tracking=1&amp;idOrigine=502" TargetMode="External"/><Relationship Id="rId152" Type="http://schemas.openxmlformats.org/officeDocument/2006/relationships/hyperlink" Target="https://choisirleservicepublic.gouv.fr/offre-emploi/2025-2017512" TargetMode="External"/><Relationship Id="rId173" Type="http://schemas.openxmlformats.org/officeDocument/2006/relationships/hyperlink" Target="https://choisirleservicepublic.gouv.fr/offre-emploi/2025-1801016/" TargetMode="External"/><Relationship Id="rId194" Type="http://schemas.openxmlformats.org/officeDocument/2006/relationships/hyperlink" Target="https://choisirleservicepublic.gouv.fr/offre-emploi/2025-1979039/?tracking=1&amp;idOrigine=502" TargetMode="External"/><Relationship Id="rId208" Type="http://schemas.openxmlformats.org/officeDocument/2006/relationships/hyperlink" Target="https://choisirleservicepublic.gouv.fr/offre-emploi/2025-2009400/?tracking=1&amp;idOrigine=502" TargetMode="External"/><Relationship Id="rId229" Type="http://schemas.openxmlformats.org/officeDocument/2006/relationships/hyperlink" Target="https://choisirleservicepublic.gouv.fr/offre-emploi/2025-1830414/?tracking=1&amp;idOrigine=502" TargetMode="External"/><Relationship Id="rId240" Type="http://schemas.openxmlformats.org/officeDocument/2006/relationships/hyperlink" Target="https://choisirleservicepublic.gouv.fr/offre-emploi/2025-2025849/?tracking=1&amp;idOrigine=502" TargetMode="External"/><Relationship Id="rId261" Type="http://schemas.openxmlformats.org/officeDocument/2006/relationships/hyperlink" Target="https://choisirleservicepublic.gouv.fr/offre-emploi/secretaire-administratif-a-la-cour-d-appel-de-toulouse-reference-2025-2024821/" TargetMode="External"/><Relationship Id="rId14" Type="http://schemas.openxmlformats.org/officeDocument/2006/relationships/hyperlink" Target="https://choisirleservicepublic.gouv.fr/offre-emploi/2025-1825493/?tracking=1&amp;idOrigine=502" TargetMode="External"/><Relationship Id="rId35" Type="http://schemas.openxmlformats.org/officeDocument/2006/relationships/hyperlink" Target="https://choisirleservicepublic.gouv.fr/offre-emploi/2025-1986719" TargetMode="External"/><Relationship Id="rId56" Type="http://schemas.openxmlformats.org/officeDocument/2006/relationships/hyperlink" Target="https://choisirleservicepublic.gouv.fr/offre-emploi/2025-2024885/?tracking=1&amp;idOrigine=502" TargetMode="External"/><Relationship Id="rId77" Type="http://schemas.openxmlformats.org/officeDocument/2006/relationships/hyperlink" Target="https://choisirleservicepublic.gouv.fr/offre-emploi/2025-1857572" TargetMode="External"/><Relationship Id="rId100" Type="http://schemas.openxmlformats.org/officeDocument/2006/relationships/hyperlink" Target="https://choisirleservicepublic.gouv.fr/offre-emploi/2025-2029639" TargetMode="External"/><Relationship Id="rId282" Type="http://schemas.openxmlformats.org/officeDocument/2006/relationships/hyperlink" Target="https://choisirleservicepublic.gouv.fr/offre-emploi/2025-2023280/?tracking=1&amp;idOrigine=502" TargetMode="External"/><Relationship Id="rId317" Type="http://schemas.openxmlformats.org/officeDocument/2006/relationships/hyperlink" Target="https://choisirleservicepublic.gouv.fr/offre-emploi/2025-2017530/?tracking=1&amp;idOrigine=502" TargetMode="External"/><Relationship Id="rId8" Type="http://schemas.openxmlformats.org/officeDocument/2006/relationships/hyperlink" Target="https://choisirleservicepublic.gouv.fr/offre-emploi/2025-1825642/?tracking=1&amp;idOrigine=502" TargetMode="External"/><Relationship Id="rId98" Type="http://schemas.openxmlformats.org/officeDocument/2006/relationships/hyperlink" Target="https://choisirleservicepublic.gouv.fr/offre-emploi/2025-1857458" TargetMode="External"/><Relationship Id="rId121" Type="http://schemas.openxmlformats.org/officeDocument/2006/relationships/hyperlink" Target="https://choisirleservicepublic.gouv.fr/offre-emploi/2025-1997603/?tracking=1&amp;idOrigine=502" TargetMode="External"/><Relationship Id="rId142" Type="http://schemas.openxmlformats.org/officeDocument/2006/relationships/hyperlink" Target="https://choisirleservicepublic.gouv.fr/offre-emploi/2024-1708752/?tracking=1&amp;idOrigine=502" TargetMode="External"/><Relationship Id="rId163" Type="http://schemas.openxmlformats.org/officeDocument/2006/relationships/hyperlink" Target="https://choisirleservicepublic.gouv.fr/offre-emploi/2025-1825444/?tracking=1&amp;idOrigine=502" TargetMode="External"/><Relationship Id="rId184" Type="http://schemas.openxmlformats.org/officeDocument/2006/relationships/hyperlink" Target="https://choisirleservicepublic.gouv.fr/offre-emploi/2025-2018490/" TargetMode="External"/><Relationship Id="rId219" Type="http://schemas.openxmlformats.org/officeDocument/2006/relationships/hyperlink" Target="https://choisirleservicepublic.gouv.fr/offre-emploi/2025-1830567/?tracking=1&amp;idOrigine=502" TargetMode="External"/><Relationship Id="rId230" Type="http://schemas.openxmlformats.org/officeDocument/2006/relationships/hyperlink" Target="https://choisirleservicepublic.gouv.fr/offre-emploi/2025-1830427/?tracking=1&amp;idOrigine=502" TargetMode="External"/><Relationship Id="rId251" Type="http://schemas.openxmlformats.org/officeDocument/2006/relationships/hyperlink" Target="https://choisirleservicepublic.gouv.fr/offre-emploi/secretaire-administratif--tribunal-judiciaire-de-montlucon-reference-2025-2019554/" TargetMode="External"/><Relationship Id="rId25" Type="http://schemas.openxmlformats.org/officeDocument/2006/relationships/hyperlink" Target="https://choisirleservicepublic.gouv.fr/offre-emploi/2025-2018420" TargetMode="External"/><Relationship Id="rId46" Type="http://schemas.openxmlformats.org/officeDocument/2006/relationships/hyperlink" Target="https://choisirleservicepublic.gouv.fr/offre-emploi/2025-1816808" TargetMode="External"/><Relationship Id="rId67" Type="http://schemas.openxmlformats.org/officeDocument/2006/relationships/hyperlink" Target="https://choisirleservicepublic.gouv.fr/offre-emploi/2025-1825633" TargetMode="External"/><Relationship Id="rId272" Type="http://schemas.openxmlformats.org/officeDocument/2006/relationships/hyperlink" Target="https://choisirleservicepublic.gouv.fr/offre-emploi/secretaire-administratif-au-tribunal-judiciaire-de-toulouse-reference-2025-2025972/" TargetMode="External"/><Relationship Id="rId293" Type="http://schemas.openxmlformats.org/officeDocument/2006/relationships/hyperlink" Target="https://choisirleservicepublic.gouv.fr/offre-emploi/2025-2017485/?tracking=1&amp;idOrigine=502" TargetMode="External"/><Relationship Id="rId307" Type="http://schemas.openxmlformats.org/officeDocument/2006/relationships/hyperlink" Target="https://choisirleservicepublic.gouv.fr/offre-emploi/2025-2017469/?tracking=1&amp;idOrigine=502" TargetMode="External"/><Relationship Id="rId88" Type="http://schemas.openxmlformats.org/officeDocument/2006/relationships/hyperlink" Target="https://choisirleservicepublic.gouv.fr/offre-emploi/2024-1658299" TargetMode="External"/><Relationship Id="rId111" Type="http://schemas.openxmlformats.org/officeDocument/2006/relationships/hyperlink" Target="https://choisirleservicepublic.gouv.fr/offre-emploi/2025-1858790" TargetMode="External"/><Relationship Id="rId132" Type="http://schemas.openxmlformats.org/officeDocument/2006/relationships/hyperlink" Target="https://choisirleservicepublic.gouv.fr/offre-emploi/2025-1959552/?tracking=1&amp;idOrigine=502" TargetMode="External"/><Relationship Id="rId153" Type="http://schemas.openxmlformats.org/officeDocument/2006/relationships/hyperlink" Target="https://choisirleservicepublic.gouv.fr/offre-emploi/2025-1857229" TargetMode="External"/><Relationship Id="rId174" Type="http://schemas.openxmlformats.org/officeDocument/2006/relationships/hyperlink" Target="https://choisirleservicepublic.gouv.fr/offre-emploi/2025-1819427/" TargetMode="External"/><Relationship Id="rId195" Type="http://schemas.openxmlformats.org/officeDocument/2006/relationships/hyperlink" Target="https://choisirleservicepublic.gouv.fr/offre-emploi/2025-1979042/?tracking=1&amp;idOrigine=502" TargetMode="External"/><Relationship Id="rId209" Type="http://schemas.openxmlformats.org/officeDocument/2006/relationships/hyperlink" Target="https://choisirleservicepublic.gouv.fr/offre-emploi/2025-1830529/?tracking=1&amp;idOrigine=502" TargetMode="External"/><Relationship Id="rId220" Type="http://schemas.openxmlformats.org/officeDocument/2006/relationships/hyperlink" Target="https://choisirleservicepublic.gouv.fr/offre-emploi/2025-2024883/?tracking=1&amp;idOrigine=502" TargetMode="External"/><Relationship Id="rId241" Type="http://schemas.openxmlformats.org/officeDocument/2006/relationships/hyperlink" Target="https://choisirleservicepublic.gouv.fr/offre-emploi/2025-2025854/?tracking=1&amp;idOrigine=502" TargetMode="External"/><Relationship Id="rId15" Type="http://schemas.openxmlformats.org/officeDocument/2006/relationships/hyperlink" Target="https://choisirleservicepublic.gouv.fr/offre-emploi/2025-1825484/?tracking=1&amp;idOrigine=502" TargetMode="External"/><Relationship Id="rId36" Type="http://schemas.openxmlformats.org/officeDocument/2006/relationships/hyperlink" Target="https://choisirleservicepublic.gouv.fr/offre-emploi/2025-1821975" TargetMode="External"/><Relationship Id="rId57" Type="http://schemas.openxmlformats.org/officeDocument/2006/relationships/hyperlink" Target="https://choisirleservicepublic.gouv.fr/offre-emploi/2025-1823668" TargetMode="External"/><Relationship Id="rId262" Type="http://schemas.openxmlformats.org/officeDocument/2006/relationships/hyperlink" Target="https://choisirleservicepublic.gouv.fr/offre-emploi/secretaire-administratif-a-la-cour-d-appel-de-toulouse-reference-2025-2024821/" TargetMode="External"/><Relationship Id="rId283" Type="http://schemas.openxmlformats.org/officeDocument/2006/relationships/hyperlink" Target="https://choisirleservicepublic.gouv.fr/offre-emploi/2025-2023277/?tracking=1&amp;idOrigine=502" TargetMode="External"/><Relationship Id="rId318" Type="http://schemas.openxmlformats.org/officeDocument/2006/relationships/hyperlink" Target="https://choisirleservicepublic.gouv.fr/offre-emploi/2025-2017530/?tracking=1&amp;idOrigine=502" TargetMode="External"/><Relationship Id="rId78" Type="http://schemas.openxmlformats.org/officeDocument/2006/relationships/hyperlink" Target="https://choisirleservicepublic.gouv.fr/offre-emploi/2025-1823701" TargetMode="External"/><Relationship Id="rId99" Type="http://schemas.openxmlformats.org/officeDocument/2006/relationships/hyperlink" Target="https://choisirleservicepublic.gouv.fr/offre-emploi/2025-2029648" TargetMode="External"/><Relationship Id="rId101" Type="http://schemas.openxmlformats.org/officeDocument/2006/relationships/hyperlink" Target="https://choisirleservicepublic.gouv.fr/offre-emploi/2025-2029662" TargetMode="External"/><Relationship Id="rId122" Type="http://schemas.openxmlformats.org/officeDocument/2006/relationships/hyperlink" Target="https://choisirleservicepublic.gouv.fr/offre-emploi/2025-1999494/?tracking=1&amp;idOrigine=502" TargetMode="External"/><Relationship Id="rId143" Type="http://schemas.openxmlformats.org/officeDocument/2006/relationships/hyperlink" Target="https://choisirleservicepublic.gouv.fr/offre-emploi/2025-2018561/?tracking=1&amp;idOrigine=502" TargetMode="External"/><Relationship Id="rId164" Type="http://schemas.openxmlformats.org/officeDocument/2006/relationships/hyperlink" Target="https://choisirleservicepublic.gouv.fr/offre-emploi/2025-1954855/?tracking=1&amp;idOrigine=502" TargetMode="External"/><Relationship Id="rId185" Type="http://schemas.openxmlformats.org/officeDocument/2006/relationships/hyperlink" Target="https://choisirleservicepublic.gouv.fr/offre-emploi/2025-2018500/" TargetMode="External"/><Relationship Id="rId9" Type="http://schemas.openxmlformats.org/officeDocument/2006/relationships/hyperlink" Target="https://choisirleservicepublic.gouv.fr/offre-emploi/2025-1797277/?tracking=1&amp;idOrigine=502" TargetMode="External"/><Relationship Id="rId210" Type="http://schemas.openxmlformats.org/officeDocument/2006/relationships/hyperlink" Target="https://choisirleservicepublic.gouv.fr/offre-emploi/2025-2025859/?tracking=1&amp;idOrigine=502" TargetMode="External"/><Relationship Id="rId26" Type="http://schemas.openxmlformats.org/officeDocument/2006/relationships/hyperlink" Target="https://choisirleservicepublic.gouv.fr/offre-emploi/2025-2018429" TargetMode="External"/><Relationship Id="rId231" Type="http://schemas.openxmlformats.org/officeDocument/2006/relationships/hyperlink" Target="https://choisirleservicepublic.gouv.fr/offre-emploi/2025-2027678/?tracking=1&amp;idOrigine=502" TargetMode="External"/><Relationship Id="rId252" Type="http://schemas.openxmlformats.org/officeDocument/2006/relationships/hyperlink" Target="https://choisirleservicepublic.gouv.fr/offre-emploi/secretaire-administratif--tribunal-judiciaire-de-moulins-reference-2025-2019555/" TargetMode="External"/><Relationship Id="rId273" Type="http://schemas.openxmlformats.org/officeDocument/2006/relationships/hyperlink" Target="https://choisirleservicepublic.gouv.fr/offre-emploi/secretaire-administratif-au-tribunal-judiciaire-de-toulouse-reference-2025-2025972/" TargetMode="External"/><Relationship Id="rId294" Type="http://schemas.openxmlformats.org/officeDocument/2006/relationships/hyperlink" Target="https://choisirleservicepublic.gouv.fr/offre-emploi/2025-2017494/?tracking=1&amp;idOrigine=502" TargetMode="External"/><Relationship Id="rId308" Type="http://schemas.openxmlformats.org/officeDocument/2006/relationships/hyperlink" Target="https://choisirleservicepublic.gouv.fr/offre-emploi/2025-2017469/?tracking=1&amp;idOrigine=502" TargetMode="External"/><Relationship Id="rId47" Type="http://schemas.openxmlformats.org/officeDocument/2006/relationships/hyperlink" Target="https://choisirleservicepublic.gouv.fr/offre-emploi/2025-1816835" TargetMode="External"/><Relationship Id="rId68" Type="http://schemas.openxmlformats.org/officeDocument/2006/relationships/hyperlink" Target="https://choisirleservicepublic.gouv.fr/offre-emploi/2025-1825643" TargetMode="External"/><Relationship Id="rId89" Type="http://schemas.openxmlformats.org/officeDocument/2006/relationships/hyperlink" Target="https://choisirleservicepublic.gouv.fr/offre-emploi/2024-1657001" TargetMode="External"/><Relationship Id="rId112" Type="http://schemas.openxmlformats.org/officeDocument/2006/relationships/hyperlink" Target="https://choisirleservicepublic.gouv.fr/offre-emploi/2025-1858800" TargetMode="External"/><Relationship Id="rId133" Type="http://schemas.openxmlformats.org/officeDocument/2006/relationships/hyperlink" Target="https://choisirleservicepublic.gouv.fr/offre-emploi/2024-1709209/?tracking=1&amp;idOrigine=502" TargetMode="External"/><Relationship Id="rId154" Type="http://schemas.openxmlformats.org/officeDocument/2006/relationships/hyperlink" Target="https://choisirleservicepublic.gouv.fr/offre-emploi/2025-1948111" TargetMode="External"/><Relationship Id="rId175" Type="http://schemas.openxmlformats.org/officeDocument/2006/relationships/hyperlink" Target="https://choisirleservicepublic.gouv.fr/offre-emploi/2025-2004550&#160;/" TargetMode="External"/><Relationship Id="rId196" Type="http://schemas.openxmlformats.org/officeDocument/2006/relationships/hyperlink" Target="https://choisirleservicepublic.gouv.fr/offre-emploi/2025-1979048/?tracking=1&amp;idOrigine=502" TargetMode="External"/><Relationship Id="rId200" Type="http://schemas.openxmlformats.org/officeDocument/2006/relationships/hyperlink" Target="https://choisirleservicepublic.gouv.fr/nos-offres/filtres/mot-cles/2025-2027830/" TargetMode="External"/><Relationship Id="rId16" Type="http://schemas.openxmlformats.org/officeDocument/2006/relationships/hyperlink" Target="https://choisirleservicepublic.gouv.fr/offre-emploi/2025-1857337/?tracking=1&amp;idOrigine=502" TargetMode="External"/><Relationship Id="rId221" Type="http://schemas.openxmlformats.org/officeDocument/2006/relationships/hyperlink" Target="https://choisirleservicepublic.gouv.fr/offre-emploi/2025-1830546/?tracking=1&amp;idOrigine=502" TargetMode="External"/><Relationship Id="rId242" Type="http://schemas.openxmlformats.org/officeDocument/2006/relationships/hyperlink" Target="https://pep-rh.talent-soft.com/Pages/Offers/MainPage.aspx?FromContext=VacancyDashboard&amp;id=2013599" TargetMode="External"/><Relationship Id="rId263" Type="http://schemas.openxmlformats.org/officeDocument/2006/relationships/hyperlink" Target="https://choisirleservicepublic.gouv.fr/offre-emploi/sa-au-tribunal-judiciaire-d-albi-en-charge-du-secretariat-du-procureur-de-la-republique-reference-2025-2024836/" TargetMode="External"/><Relationship Id="rId284" Type="http://schemas.openxmlformats.org/officeDocument/2006/relationships/hyperlink" Target="https://choisirleservicepublic.gouv.fr/offre-emploi/2025-2023282/?tracking=1&amp;idOrigine=502" TargetMode="External"/><Relationship Id="rId319" Type="http://schemas.openxmlformats.org/officeDocument/2006/relationships/hyperlink" Target="https://choisirleservicepublic.gouv.fr/offre-emploi/gestionnaire-administratif-et-budgetaire--reference-2025-2034630/" TargetMode="External"/><Relationship Id="rId37" Type="http://schemas.openxmlformats.org/officeDocument/2006/relationships/hyperlink" Target="https://choisirleservicepublic.gouv.fr/offre-emploi/2025-1819481" TargetMode="External"/><Relationship Id="rId58" Type="http://schemas.openxmlformats.org/officeDocument/2006/relationships/hyperlink" Target="https://choisirleservicepublic.gouv.fr/offre-emploi/2025-1798446" TargetMode="External"/><Relationship Id="rId79" Type="http://schemas.openxmlformats.org/officeDocument/2006/relationships/hyperlink" Target="https://choisirleservicepublic.gouv.fr/offre-emploi/2025-2010664" TargetMode="External"/><Relationship Id="rId102" Type="http://schemas.openxmlformats.org/officeDocument/2006/relationships/hyperlink" Target="https://choisirleservicepublic.gouv.fr/offre-emploi/2025-2029537" TargetMode="External"/><Relationship Id="rId123" Type="http://schemas.openxmlformats.org/officeDocument/2006/relationships/hyperlink" Target="https://choisirleservicepublic.gouv.fr/offre-emploi/2025-1997586/?tracking=1&amp;idOrigine=502" TargetMode="External"/><Relationship Id="rId144" Type="http://schemas.openxmlformats.org/officeDocument/2006/relationships/hyperlink" Target="https://choisirleservicepublic.gouv.fr/offre-emploi/2025-2028651/?tracking=1&amp;idOrigine=502" TargetMode="External"/><Relationship Id="rId90" Type="http://schemas.openxmlformats.org/officeDocument/2006/relationships/hyperlink" Target="https://choisirleservicepublic.gouv.fr/offre-emploi/2025-1971627" TargetMode="External"/><Relationship Id="rId165" Type="http://schemas.openxmlformats.org/officeDocument/2006/relationships/hyperlink" Target="https://choisirleservicepublic.gouv.fr/offre-emploi/2025-2019444/" TargetMode="External"/><Relationship Id="rId186" Type="http://schemas.openxmlformats.org/officeDocument/2006/relationships/hyperlink" Target="https://choisirleservicepublic.gouv.fr/offre-emploi/2025-2020787/" TargetMode="External"/><Relationship Id="rId211" Type="http://schemas.openxmlformats.org/officeDocument/2006/relationships/hyperlink" Target="https://choisirleservicepublic.gouv.fr/offre-emploi/2025-2027724/?tracking=1&amp;idOrigine=502" TargetMode="External"/><Relationship Id="rId232" Type="http://schemas.openxmlformats.org/officeDocument/2006/relationships/hyperlink" Target="https://choisirleservicepublic.gouv.fr/offre-emploi/2025-2025835/?tracking=1&amp;idOrigine=502" TargetMode="External"/><Relationship Id="rId253" Type="http://schemas.openxmlformats.org/officeDocument/2006/relationships/hyperlink" Target="https://choisirleservicepublic.gouv.fr/offre-emploi/secretaire-administratif--tribunal-judiciaire-de-moulins-reference-2025-2019555/" TargetMode="External"/><Relationship Id="rId274" Type="http://schemas.openxmlformats.org/officeDocument/2006/relationships/hyperlink" Target="https://choisirleservicepublic.gouv.fr/offre-emploi/secretaire-administratif-au-tribunal-judiciaire-de-toulouse-reference-2025-2025972/" TargetMode="External"/><Relationship Id="rId295" Type="http://schemas.openxmlformats.org/officeDocument/2006/relationships/hyperlink" Target="https://choisirleservicepublic.gouv.fr/offre-emploi/2025-2017499/?tracking=1&amp;idOrigine=502" TargetMode="External"/><Relationship Id="rId309" Type="http://schemas.openxmlformats.org/officeDocument/2006/relationships/hyperlink" Target="https://choisirleservicepublic.gouv.fr/offre-emploi/2025-2017469/?tracking=1&amp;idOrigine=502" TargetMode="External"/><Relationship Id="rId27" Type="http://schemas.openxmlformats.org/officeDocument/2006/relationships/hyperlink" Target="https://choisirleservicepublic.gouv.fr/offre-emploi/secretaire-administratif-charge-de-formation-greffe-penitentiaire-hf-reference-2025-1803858/" TargetMode="External"/><Relationship Id="rId48" Type="http://schemas.openxmlformats.org/officeDocument/2006/relationships/hyperlink" Target="https://choisirleservicepublic.gouv.fr/offre-emploi/2025-1801239/?tracking=1&amp;idOrigine=502" TargetMode="External"/><Relationship Id="rId69" Type="http://schemas.openxmlformats.org/officeDocument/2006/relationships/hyperlink" Target="https://choisirleservicepublic.gouv.fr/offre-emploi/2025-1820904" TargetMode="External"/><Relationship Id="rId113" Type="http://schemas.openxmlformats.org/officeDocument/2006/relationships/hyperlink" Target="https://choisirleservicepublic.gouv.fr/offre-emploi/2025-2023218" TargetMode="External"/><Relationship Id="rId134" Type="http://schemas.openxmlformats.org/officeDocument/2006/relationships/hyperlink" Target="https://choisirleservicepublic.gouv.fr/offre-emploi/2025-2003082/?tracking=1&amp;idOrigine=502" TargetMode="External"/><Relationship Id="rId320" Type="http://schemas.openxmlformats.org/officeDocument/2006/relationships/hyperlink" Target="https://choisirleservicepublic.gouv.fr/offre-emploi/acheteur-public--specialite-achats-industriels--reference-2025-2034622/" TargetMode="External"/><Relationship Id="rId80" Type="http://schemas.openxmlformats.org/officeDocument/2006/relationships/hyperlink" Target="https://choisirleservicepublic.gouv.fr/offre-emploi/2025-2011962" TargetMode="External"/><Relationship Id="rId155" Type="http://schemas.openxmlformats.org/officeDocument/2006/relationships/hyperlink" Target="https://choisirleservicepublic.gouv.fr/offre-emploi/2025-1815514" TargetMode="External"/><Relationship Id="rId176" Type="http://schemas.openxmlformats.org/officeDocument/2006/relationships/hyperlink" Target="https://choisirleservicepublic.gouv.fr/offre-emploi/2025-1825564&#160;/" TargetMode="External"/><Relationship Id="rId197" Type="http://schemas.openxmlformats.org/officeDocument/2006/relationships/hyperlink" Target="https://choisirleservicepublic.gouv.fr/offre-emploi/2025-1979049/?tracking=1&amp;idOrigine=502" TargetMode="External"/><Relationship Id="rId201" Type="http://schemas.openxmlformats.org/officeDocument/2006/relationships/hyperlink" Target="https://choisirleservicepublic.gouv.fr/nos-offres/filtres/mot-cles/2025-2027832/" TargetMode="External"/><Relationship Id="rId222" Type="http://schemas.openxmlformats.org/officeDocument/2006/relationships/hyperlink" Target="https://choisirleservicepublic.gouv.fr/offre-emploi/2025-1993757/?tracking=1&amp;idOrigine=502" TargetMode="External"/><Relationship Id="rId243" Type="http://schemas.openxmlformats.org/officeDocument/2006/relationships/hyperlink" Target="https://choisirleservicepublic.gouv.fr/offre-emploi/2025-2024826/?tracking=1&amp;idOrigine=502" TargetMode="External"/><Relationship Id="rId264" Type="http://schemas.openxmlformats.org/officeDocument/2006/relationships/hyperlink" Target="https://choisirleservicepublic.gouv.fr/offre-emploi/secretaire-administratif--au-tj-castres-reference-2025-2024848/" TargetMode="External"/><Relationship Id="rId285" Type="http://schemas.openxmlformats.org/officeDocument/2006/relationships/hyperlink" Target="https://choisirleservicepublic.gouv.fr/offre-emploi/2025-2023055/?tracking=1&amp;idOrigine=502" TargetMode="External"/><Relationship Id="rId17" Type="http://schemas.openxmlformats.org/officeDocument/2006/relationships/hyperlink" Target="https://choisirleservicepublic.gouv.fr/offre-emploi/2025-1853761/?tracking=1&amp;idOrigine=502" TargetMode="External"/><Relationship Id="rId38" Type="http://schemas.openxmlformats.org/officeDocument/2006/relationships/hyperlink" Target="https://choisirleservicepublic.gouv.fr/offre-emploi/2025-1975406" TargetMode="External"/><Relationship Id="rId59" Type="http://schemas.openxmlformats.org/officeDocument/2006/relationships/hyperlink" Target="https://choisirleservicepublic.gouv.fr/offre-emploi/2025-1823732" TargetMode="External"/><Relationship Id="rId103" Type="http://schemas.openxmlformats.org/officeDocument/2006/relationships/hyperlink" Target="https://choisirleservicepublic.gouv.fr/offre-emploi/2025-2029554" TargetMode="External"/><Relationship Id="rId124" Type="http://schemas.openxmlformats.org/officeDocument/2006/relationships/hyperlink" Target="https://choisirleservicepublic.gouv.fr/offre-emploi/2025-1997616/?tracking=1&amp;idOrigine=502" TargetMode="External"/><Relationship Id="rId310" Type="http://schemas.openxmlformats.org/officeDocument/2006/relationships/hyperlink" Target="https://choisirleservicepublic.gouv.fr/offre-emploi/2025-2017469/?tracking=1&amp;idOrigine=502" TargetMode="External"/><Relationship Id="rId70" Type="http://schemas.openxmlformats.org/officeDocument/2006/relationships/hyperlink" Target="https://choisirleservicepublic.gouv.fr/offre-emploi/2025-1820907" TargetMode="External"/><Relationship Id="rId91" Type="http://schemas.openxmlformats.org/officeDocument/2006/relationships/hyperlink" Target="https://choisirleservicepublic.gouv.fr/offre-emploi/2025-1981175" TargetMode="External"/><Relationship Id="rId145" Type="http://schemas.openxmlformats.org/officeDocument/2006/relationships/hyperlink" Target="https://choisirleservicepublic.gouv.fr/offre-emploi/2025-2033430/?tracking=1&amp;idOrigine=502" TargetMode="External"/><Relationship Id="rId166" Type="http://schemas.openxmlformats.org/officeDocument/2006/relationships/hyperlink" Target="https://choisirleservicepublic.gouv.fr/offre-emploi/2025-2019447/" TargetMode="External"/><Relationship Id="rId187" Type="http://schemas.openxmlformats.org/officeDocument/2006/relationships/hyperlink" Target="https://choisirleservicepublic.gouv.fr/offre-emploi/2025-2003339/" TargetMode="External"/><Relationship Id="rId1" Type="http://schemas.openxmlformats.org/officeDocument/2006/relationships/hyperlink" Target="https://choisirleservicepublic.gouv.fr/offre-emploi/2025-1838602/?tracking=1&amp;idOrigine=502" TargetMode="External"/><Relationship Id="rId212" Type="http://schemas.openxmlformats.org/officeDocument/2006/relationships/hyperlink" Target="https://choisirleservicepublic.gouv.fr/offre-emploi/2025-2025823/?tracking=1&amp;idOrigine=502" TargetMode="External"/><Relationship Id="rId233" Type="http://schemas.openxmlformats.org/officeDocument/2006/relationships/hyperlink" Target="https://choisirleservicepublic.gouv.fr/offre-emploi/2025-2027679/?tracking=1&amp;idOrigine=502" TargetMode="External"/><Relationship Id="rId254" Type="http://schemas.openxmlformats.org/officeDocument/2006/relationships/hyperlink" Target="https://choisirleservicepublic.gouv.fr/offre-emploi/secretaire-administratif--tribunal-judiciaire-de-cusset-reference-2025-2019538/" TargetMode="External"/><Relationship Id="rId28" Type="http://schemas.openxmlformats.org/officeDocument/2006/relationships/hyperlink" Target="https://choisirleservicepublic.gouv.fr/offre-emploi/2025-1822183" TargetMode="External"/><Relationship Id="rId49" Type="http://schemas.openxmlformats.org/officeDocument/2006/relationships/hyperlink" Target="https://choisirleservicepublic.gouv.fr/offre-emploi/2024-1673211/?tracking=1&amp;idOrigine=502" TargetMode="External"/><Relationship Id="rId114" Type="http://schemas.openxmlformats.org/officeDocument/2006/relationships/hyperlink" Target="https://choisirleservicepublic.gouv.fr/offre-emploi/2025-2023205" TargetMode="External"/><Relationship Id="rId275" Type="http://schemas.openxmlformats.org/officeDocument/2006/relationships/hyperlink" Target="https://choisirleservicepublic.gouv.fr/offre-emploi/secretaire-administratif-au-tribunal-judiciaire-de-toulouse-reference-2025-2025972/" TargetMode="External"/><Relationship Id="rId296" Type="http://schemas.openxmlformats.org/officeDocument/2006/relationships/hyperlink" Target="https://choisirleservicepublic.gouv.fr/offre-emploi/2025-2017500/?tracking=1&amp;idOrigine=502" TargetMode="External"/><Relationship Id="rId300" Type="http://schemas.openxmlformats.org/officeDocument/2006/relationships/hyperlink" Target="https://choisirleservicepublic.gouv.fr/offre-emploi/2025-2017541/?tracking=1&amp;idOrigine=502" TargetMode="External"/><Relationship Id="rId60" Type="http://schemas.openxmlformats.org/officeDocument/2006/relationships/hyperlink" Target="https://choisirleservicepublic.gouv.fr/offre-emploi/2025-1825584" TargetMode="External"/><Relationship Id="rId81" Type="http://schemas.openxmlformats.org/officeDocument/2006/relationships/hyperlink" Target="https://choisirleservicepublic.gouv.fr/offre-emploi/2025-2010677" TargetMode="External"/><Relationship Id="rId135" Type="http://schemas.openxmlformats.org/officeDocument/2006/relationships/hyperlink" Target="https://choisirleservicepublic.gouv.fr/offre-emploi/2024-1660812/?tracking=1&amp;idOrigine=502" TargetMode="External"/><Relationship Id="rId156" Type="http://schemas.openxmlformats.org/officeDocument/2006/relationships/hyperlink" Target="https://choisirleservicepublic.gouv.fr/offre-emploi/2025-1857317" TargetMode="External"/><Relationship Id="rId177" Type="http://schemas.openxmlformats.org/officeDocument/2006/relationships/hyperlink" Target="https://choisirleservicepublic.gouv.fr/offre-emploi/2025-2008058/" TargetMode="External"/><Relationship Id="rId198" Type="http://schemas.openxmlformats.org/officeDocument/2006/relationships/hyperlink" Target="https://choisirleservicepublic.gouv.fr/offre-emploi/2025-1979055/?tracking=1&amp;idOrigine=502" TargetMode="External"/><Relationship Id="rId321" Type="http://schemas.openxmlformats.org/officeDocument/2006/relationships/hyperlink" Target="https://choisirleservicepublic.gouv.fr/offre-emploi/2025-1979079/?tracking=1&amp;idOrigine=502" TargetMode="External"/><Relationship Id="rId202" Type="http://schemas.openxmlformats.org/officeDocument/2006/relationships/hyperlink" Target="https://choisirleservicepublic.gouv.fr/nos-offres/filtres/mot-cles/2025-2027834/" TargetMode="External"/><Relationship Id="rId223" Type="http://schemas.openxmlformats.org/officeDocument/2006/relationships/hyperlink" Target="https://choisirleservicepublic.gouv.fr/offre-emploi/2025-2025825/?tracking=1&amp;idOrigine=502" TargetMode="External"/><Relationship Id="rId244" Type="http://schemas.openxmlformats.org/officeDocument/2006/relationships/hyperlink" Target="https://choisirleservicepublic.gouv.fr/offre-emploi/2025-2025945/?tracking=1&amp;idOrigine=502" TargetMode="External"/><Relationship Id="rId18" Type="http://schemas.openxmlformats.org/officeDocument/2006/relationships/hyperlink" Target="https://choisirleservicepublic.gouv.fr/offre-emploi/2025-1825562/?tracking=1&amp;idOrigine=502" TargetMode="External"/><Relationship Id="rId39" Type="http://schemas.openxmlformats.org/officeDocument/2006/relationships/hyperlink" Target="https://choisirleservicepublic.gouv.fr/offre-emploi/2025-1819391" TargetMode="External"/><Relationship Id="rId265" Type="http://schemas.openxmlformats.org/officeDocument/2006/relationships/hyperlink" Target="https://choisirleservicepublic.gouv.fr/offre-emploi/secretaire-administratif-au-tribunal-judiciaire-de-toulouse-reference-2025-2024851/" TargetMode="External"/><Relationship Id="rId286" Type="http://schemas.openxmlformats.org/officeDocument/2006/relationships/hyperlink" Target="https://choisirleservicepublic.gouv.fr/offre-emploi/2025-2017473/?tracking=1&amp;idOrigine=502" TargetMode="External"/><Relationship Id="rId50" Type="http://schemas.openxmlformats.org/officeDocument/2006/relationships/hyperlink" Target="https://choisirleservicepublic.gouv.fr/offre-emploi/2025-1823565/?tracking=1&amp;idOrigine=502" TargetMode="External"/><Relationship Id="rId104" Type="http://schemas.openxmlformats.org/officeDocument/2006/relationships/hyperlink" Target="https://choisirleservicepublic.gouv.fr/offre-emploi/2025-1858753" TargetMode="External"/><Relationship Id="rId125" Type="http://schemas.openxmlformats.org/officeDocument/2006/relationships/hyperlink" Target="https://choisirleservicepublic.gouv.fr/offre-emploi/2025-2003250/?tracking=1&amp;idOrigine=502" TargetMode="External"/><Relationship Id="rId146" Type="http://schemas.openxmlformats.org/officeDocument/2006/relationships/hyperlink" Target="https://choisirleservicepublic.gouv.fr/offre-emploi/2025-1973554" TargetMode="External"/><Relationship Id="rId167" Type="http://schemas.openxmlformats.org/officeDocument/2006/relationships/hyperlink" Target="https://choisirleservicepublic.gouv.fr/offre-emploi/2025-201944/" TargetMode="External"/><Relationship Id="rId188" Type="http://schemas.openxmlformats.org/officeDocument/2006/relationships/hyperlink" Target="https://choisirleservicepublic.gouv.fr/offre-emploi/2025-2003342/" TargetMode="External"/><Relationship Id="rId311" Type="http://schemas.openxmlformats.org/officeDocument/2006/relationships/hyperlink" Target="https://choisirleservicepublic.gouv.fr/offre-emploi/2025-2017469/?tracking=1&amp;idOrigine=502" TargetMode="External"/><Relationship Id="rId71" Type="http://schemas.openxmlformats.org/officeDocument/2006/relationships/hyperlink" Target="https://choisirleservicepublic.gouv.fr/offre-emploi/2025-2023210" TargetMode="External"/><Relationship Id="rId92" Type="http://schemas.openxmlformats.org/officeDocument/2006/relationships/hyperlink" Target="https://choisirleservicepublic.gouv.fr/offre-emploi/2025-1981185" TargetMode="External"/><Relationship Id="rId213" Type="http://schemas.openxmlformats.org/officeDocument/2006/relationships/hyperlink" Target="https://choisirleservicepublic.gouv.fr/offre-emploi/2025-2024833/?tracking=1&amp;idOrigine=502" TargetMode="External"/><Relationship Id="rId234" Type="http://schemas.openxmlformats.org/officeDocument/2006/relationships/hyperlink" Target="https://choisirleservicepublic.gouv.fr/offre-emploi/2025-1830515/?tracking=1&amp;idOrigine=502" TargetMode="External"/><Relationship Id="rId2" Type="http://schemas.openxmlformats.org/officeDocument/2006/relationships/hyperlink" Target="https://choisirleservicepublic.gouv.fr/offre-emploi/2025-1838501/?tracking=1&amp;idOrigine=502" TargetMode="External"/><Relationship Id="rId29" Type="http://schemas.openxmlformats.org/officeDocument/2006/relationships/hyperlink" Target="https://choisirleservicepublic.gouv.fr/offre-emploi/2025-1940305" TargetMode="External"/><Relationship Id="rId255" Type="http://schemas.openxmlformats.org/officeDocument/2006/relationships/hyperlink" Target="https://choisirleservicepublic.gouv.fr/offre-emploi/secretaire-administratif--tribunal-judiciaire-de-cusset-reference-2025-2019538/" TargetMode="External"/><Relationship Id="rId276" Type="http://schemas.openxmlformats.org/officeDocument/2006/relationships/hyperlink" Target="https://choisirleservicepublic.gouv.fr/offre-emploi/secretaire-administratif-au-tribunal-judiciaire-de-toulouse-reference-2025-2025972/" TargetMode="External"/><Relationship Id="rId297" Type="http://schemas.openxmlformats.org/officeDocument/2006/relationships/hyperlink" Target="https://choisirleservicepublic.gouv.fr/offre-emploi/2025-2017510/?tracking=1&amp;idOrigine=502" TargetMode="External"/><Relationship Id="rId40" Type="http://schemas.openxmlformats.org/officeDocument/2006/relationships/hyperlink" Target="https://choisirleservicepublic.gouv.fr/offre-emploi/2025-1819391" TargetMode="External"/><Relationship Id="rId115" Type="http://schemas.openxmlformats.org/officeDocument/2006/relationships/hyperlink" Target="https://choisirleservicepublic.gouv.fr/offre-emploi/2025-2023215" TargetMode="External"/><Relationship Id="rId136" Type="http://schemas.openxmlformats.org/officeDocument/2006/relationships/hyperlink" Target="https://choisirleservicepublic.gouv.fr/offre-emploi/2024-1709209/?tracking=1&amp;idOrigine=502" TargetMode="External"/><Relationship Id="rId157" Type="http://schemas.openxmlformats.org/officeDocument/2006/relationships/hyperlink" Target="https://choisirleservicepublic.gouv.fr/offre-emploi/2025-2010651" TargetMode="External"/><Relationship Id="rId178" Type="http://schemas.openxmlformats.org/officeDocument/2006/relationships/hyperlink" Target="https://choisirleservicepublic.gouv.fr/offre-emploi/2025-2004547/" TargetMode="External"/><Relationship Id="rId301" Type="http://schemas.openxmlformats.org/officeDocument/2006/relationships/hyperlink" Target="https://choisirleservicepublic.gouv.fr/offre-emploi/2025-2017559/?tracking=1&amp;idOrigine=502" TargetMode="External"/><Relationship Id="rId322" Type="http://schemas.openxmlformats.org/officeDocument/2006/relationships/printerSettings" Target="../printerSettings/printerSettings1.bin"/><Relationship Id="rId61" Type="http://schemas.openxmlformats.org/officeDocument/2006/relationships/hyperlink" Target="https://choisirleservicepublic.gouv.fr/offre-emploi/2025-1949841" TargetMode="External"/><Relationship Id="rId82" Type="http://schemas.openxmlformats.org/officeDocument/2006/relationships/hyperlink" Target="https://choisirleservicepublic.gouv.fr/offre-emploi/2025-1853460" TargetMode="External"/><Relationship Id="rId199" Type="http://schemas.openxmlformats.org/officeDocument/2006/relationships/hyperlink" Target="https://choisirleservicepublic.gouv.fr/nos-offres/filtres/mot-cles/2025-2027828/" TargetMode="External"/><Relationship Id="rId203" Type="http://schemas.openxmlformats.org/officeDocument/2006/relationships/hyperlink" Target="https://choisirleservicepublic.gouv.fr/nos-offres/filtres/mot-cles/2025-2027837/" TargetMode="External"/><Relationship Id="rId19" Type="http://schemas.openxmlformats.org/officeDocument/2006/relationships/hyperlink" Target="https://choisirleservicepublic.gouv.fr/offre-emploi/2025-2018398" TargetMode="External"/><Relationship Id="rId224" Type="http://schemas.openxmlformats.org/officeDocument/2006/relationships/hyperlink" Target="https://choisirleservicepublic.gouv.fr/offre-emploi/2025-2025827/?tracking=1&amp;idOrigine=502" TargetMode="External"/><Relationship Id="rId245" Type="http://schemas.openxmlformats.org/officeDocument/2006/relationships/hyperlink" Target="https://choisirleservicepublic.gouv.fr/offre-emploi/2025-2025928/?tracking=1&amp;idOrigine=502" TargetMode="External"/><Relationship Id="rId266" Type="http://schemas.openxmlformats.org/officeDocument/2006/relationships/hyperlink" Target="https://choisirleservicepublic.gouv.fr/offre-emploi/gestionnaire-budgetaire-au-service-administratif-regional-de-la-cour-d-appel-de-toulouse-reference-2025-2024891/" TargetMode="External"/><Relationship Id="rId287" Type="http://schemas.openxmlformats.org/officeDocument/2006/relationships/hyperlink" Target="https://choisirleservicepublic.gouv.fr/offre-emploi/2025-2017477/?tracking=1&amp;idOrigine=502" TargetMode="External"/><Relationship Id="rId30" Type="http://schemas.openxmlformats.org/officeDocument/2006/relationships/hyperlink" Target="https://choisirleservicepublic.gouv.fr/offre-emploi/2025-1822154" TargetMode="External"/><Relationship Id="rId105" Type="http://schemas.openxmlformats.org/officeDocument/2006/relationships/hyperlink" Target="https://choisirleservicepublic.gouv.fr/offre-emploi/2025-2019581" TargetMode="External"/><Relationship Id="rId126" Type="http://schemas.openxmlformats.org/officeDocument/2006/relationships/hyperlink" Target="https://choisirleservicepublic.gouv.fr/offre-emploi/2025-2021632/?tracking=1&amp;idOrigine=502" TargetMode="External"/><Relationship Id="rId147" Type="http://schemas.openxmlformats.org/officeDocument/2006/relationships/hyperlink" Target="https://choisirleservicepublic.gouv.fr/offre-emploi/2025-1997366" TargetMode="External"/><Relationship Id="rId168" Type="http://schemas.openxmlformats.org/officeDocument/2006/relationships/hyperlink" Target="https://choisirleservicepublic.gouv.fr/offre-emploi/2025-1982810/" TargetMode="External"/><Relationship Id="rId312" Type="http://schemas.openxmlformats.org/officeDocument/2006/relationships/hyperlink" Target="https://choisirleservicepublic.gouv.fr/offre-emploi/2025-2017530/?tracking=1&amp;idOrigine=502" TargetMode="External"/><Relationship Id="rId51" Type="http://schemas.openxmlformats.org/officeDocument/2006/relationships/hyperlink" Target="https://choisirleservicepublic.gouv.fr/offre-emploi/2025-1857213/?tracking=1&amp;idOrigine=502" TargetMode="External"/><Relationship Id="rId72" Type="http://schemas.openxmlformats.org/officeDocument/2006/relationships/hyperlink" Target="https://choisirleservicepublic.gouv.fr/offre-emploi/2025-2023214" TargetMode="External"/><Relationship Id="rId93" Type="http://schemas.openxmlformats.org/officeDocument/2006/relationships/hyperlink" Target="https://choisirleservicepublic.gouv.fr/offre-emploi/2025-1989032" TargetMode="External"/><Relationship Id="rId189" Type="http://schemas.openxmlformats.org/officeDocument/2006/relationships/hyperlink" Target="https://choisirleservicepublic.gouv.fr/offre-emploi/2025-2003344/" TargetMode="External"/><Relationship Id="rId3" Type="http://schemas.openxmlformats.org/officeDocument/2006/relationships/hyperlink" Target="https://choisirleservicepublic.gouv.fr/offre-emploi/2025-1838570/?tracking=1&amp;idOrigine=502" TargetMode="External"/><Relationship Id="rId214" Type="http://schemas.openxmlformats.org/officeDocument/2006/relationships/hyperlink" Target="https://choisirleservicepublic.gouv.fr/offre-emploi/2025-2024852/?tracking=1&amp;idOrigine=502" TargetMode="External"/><Relationship Id="rId235" Type="http://schemas.openxmlformats.org/officeDocument/2006/relationships/hyperlink" Target="https://choisirleservicepublic.gouv.fr/offre-emploi/2025-1830452/?tracking=1&amp;idOrigine=502" TargetMode="External"/><Relationship Id="rId256" Type="http://schemas.openxmlformats.org/officeDocument/2006/relationships/hyperlink" Target="https://choisirleservicepublic.gouv.fr/offre-emploi/secretaire-administratif---tribunal-judiciaire-de-clermont-ferrand-reference-2025-2019545/" TargetMode="External"/><Relationship Id="rId277" Type="http://schemas.openxmlformats.org/officeDocument/2006/relationships/hyperlink" Target="https://choisirleservicepublic.gouv.fr/offre-emploi/gestionnaire-rh-au-service-administratif-regional-de-la-cour-d-appel-de-toulouse-reference-2025-2025977/" TargetMode="External"/><Relationship Id="rId298" Type="http://schemas.openxmlformats.org/officeDocument/2006/relationships/hyperlink" Target="https://choisirleservicepublic.gouv.fr/offre-emploi/2025-2017524/?tracking=1&amp;idOrigine=502" TargetMode="External"/><Relationship Id="rId116" Type="http://schemas.openxmlformats.org/officeDocument/2006/relationships/hyperlink" Target="https://choisirleservicepublic.gouv.fr/offre-emploi/2025-1825812" TargetMode="External"/><Relationship Id="rId137" Type="http://schemas.openxmlformats.org/officeDocument/2006/relationships/hyperlink" Target="https://choisirleservicepublic.gouv.fr/offre-emploi/2025-2003237/?tracking=1&amp;idOrigine=502" TargetMode="External"/><Relationship Id="rId158" Type="http://schemas.openxmlformats.org/officeDocument/2006/relationships/hyperlink" Target="https://choisirleservicepublic.gouv.fr/offre-emploi/2025-2018523" TargetMode="External"/><Relationship Id="rId302" Type="http://schemas.openxmlformats.org/officeDocument/2006/relationships/hyperlink" Target="https://choisirleservicepublic.gouv.fr/offre-emploi/2025-2017567/?tracking=1&amp;idOrigine=502" TargetMode="External"/><Relationship Id="rId20" Type="http://schemas.openxmlformats.org/officeDocument/2006/relationships/hyperlink" Target="https://choisirleservicepublic.gouv.fr/offre-emploi/2025-2018402" TargetMode="External"/><Relationship Id="rId41" Type="http://schemas.openxmlformats.org/officeDocument/2006/relationships/hyperlink" Target="https://choisirleservicepublic.gouv.fr/offre-emploi/2025-1975451" TargetMode="External"/><Relationship Id="rId62" Type="http://schemas.openxmlformats.org/officeDocument/2006/relationships/hyperlink" Target="https://choisirleservicepublic.gouv.fr/offre-emploi/2025-2022415" TargetMode="External"/><Relationship Id="rId83" Type="http://schemas.openxmlformats.org/officeDocument/2006/relationships/hyperlink" Target="https://choisirleservicepublic.gouv.fr/offre-emploi/2025-2003057" TargetMode="External"/><Relationship Id="rId179" Type="http://schemas.openxmlformats.org/officeDocument/2006/relationships/hyperlink" Target="https://choisirleservicepublic.gouv.fr/offre-emploi/2025-2019509/" TargetMode="External"/><Relationship Id="rId190" Type="http://schemas.openxmlformats.org/officeDocument/2006/relationships/hyperlink" Target="https://choisirleservicepublic.gouv.fr/offre-emploi/2025-2003347/" TargetMode="External"/><Relationship Id="rId204" Type="http://schemas.openxmlformats.org/officeDocument/2006/relationships/hyperlink" Target="https://choisirleservicepublic.gouv.fr/nos-offres/filtres/mot-cles/2025-1799602/" TargetMode="External"/><Relationship Id="rId225" Type="http://schemas.openxmlformats.org/officeDocument/2006/relationships/hyperlink" Target="https://choisirleservicepublic.gouv.fr/offre-emploi/2025-2025829/?tracking=1&amp;idOrigine=502" TargetMode="External"/><Relationship Id="rId246" Type="http://schemas.openxmlformats.org/officeDocument/2006/relationships/hyperlink" Target="https://choisirleservicepublic.gouv.fr/offre-emploi/2025-2025917/?tracking=1&amp;idOrigine=502" TargetMode="External"/><Relationship Id="rId267" Type="http://schemas.openxmlformats.org/officeDocument/2006/relationships/hyperlink" Target="https://choisirleservicepublic.gouv.fr/offre-emploi/gestionnaire-budgetaire-au-service-administratif-regional-de-la-cour-d-appel-de-toulouse-reference-2025-2024891/" TargetMode="External"/><Relationship Id="rId288" Type="http://schemas.openxmlformats.org/officeDocument/2006/relationships/hyperlink" Target="https://choisirleservicepublic.gouv.fr/offre-emploi/2025-2017478/?tracking=1&amp;idOrigine=502" TargetMode="External"/><Relationship Id="rId106" Type="http://schemas.openxmlformats.org/officeDocument/2006/relationships/hyperlink" Target="https://choisirleservicepublic.gouv.fr/offre-emploi/2025-1825674" TargetMode="External"/><Relationship Id="rId127" Type="http://schemas.openxmlformats.org/officeDocument/2006/relationships/hyperlink" Target="https://choisirleservicepublic.gouv.fr/offre-emploi/2025-2021635/?tracking=1&amp;idOrigine=502" TargetMode="External"/><Relationship Id="rId313" Type="http://schemas.openxmlformats.org/officeDocument/2006/relationships/hyperlink" Target="https://choisirleservicepublic.gouv.fr/offre-emploi/2025-2017530/?tracking=1&amp;idOrigine=502" TargetMode="External"/><Relationship Id="rId10" Type="http://schemas.openxmlformats.org/officeDocument/2006/relationships/hyperlink" Target="https://choisirleservicepublic.gouv.fr/offre-emploi/2025-1796150/?tracking=1&amp;idOrigine=502" TargetMode="External"/><Relationship Id="rId31" Type="http://schemas.openxmlformats.org/officeDocument/2006/relationships/hyperlink" Target="https://choisirleservicepublic.gouv.fr/offre-emploi/2025-1975598" TargetMode="External"/><Relationship Id="rId52" Type="http://schemas.openxmlformats.org/officeDocument/2006/relationships/hyperlink" Target="https://choisirleservicepublic.gouv.fr/offre-emploi/2025-2003030/?tracking=1&amp;idOrigine=502" TargetMode="External"/><Relationship Id="rId73" Type="http://schemas.openxmlformats.org/officeDocument/2006/relationships/hyperlink" Target="https://choisirleservicepublic.gouv.fr/offre-emploi/2025-2023217" TargetMode="External"/><Relationship Id="rId94" Type="http://schemas.openxmlformats.org/officeDocument/2006/relationships/hyperlink" Target="https://choisirleservicepublic.gouv.fr/offre-emploi/2025-2006534" TargetMode="External"/><Relationship Id="rId148" Type="http://schemas.openxmlformats.org/officeDocument/2006/relationships/hyperlink" Target="https://choisirleservicepublic.gouv.fr/offre-emploi/2025-2016476" TargetMode="External"/><Relationship Id="rId169" Type="http://schemas.openxmlformats.org/officeDocument/2006/relationships/hyperlink" Target="https://choisirleservicepublic.gouv.fr/offre-emploi/2025-1982800/" TargetMode="External"/><Relationship Id="rId4" Type="http://schemas.openxmlformats.org/officeDocument/2006/relationships/hyperlink" Target="https://choisirleservicepublic.gouv.fr/offre-emploi/2025-2014925/?tracking=1&amp;idOrigine=502" TargetMode="External"/><Relationship Id="rId180" Type="http://schemas.openxmlformats.org/officeDocument/2006/relationships/hyperlink" Target="https://choisirleservicepublic.gouv.fr/offre-emploi/2025-2018360/" TargetMode="External"/><Relationship Id="rId215" Type="http://schemas.openxmlformats.org/officeDocument/2006/relationships/hyperlink" Target="https://choisirleservicepublic.gouv.fr/offre-emploi/2025-1858787/?tracking=1&amp;idOrigine=502" TargetMode="External"/><Relationship Id="rId236" Type="http://schemas.openxmlformats.org/officeDocument/2006/relationships/hyperlink" Target="https://choisirleservicepublic.gouv.fr/offre-emploi/2025-2025947/?tracking=1&amp;idOrigine=502" TargetMode="External"/><Relationship Id="rId257" Type="http://schemas.openxmlformats.org/officeDocument/2006/relationships/hyperlink" Target="https://choisirleservicepublic.gouv.fr/offre-emploi/2025-2019438/?tracking=1&amp;idOrigine=502" TargetMode="External"/><Relationship Id="rId278" Type="http://schemas.openxmlformats.org/officeDocument/2006/relationships/hyperlink" Target="https://choisirleservicepublic.gouv.fr/offre-emploi/2025-2023269/?tracking=1&amp;idOrigine=502" TargetMode="External"/><Relationship Id="rId303" Type="http://schemas.openxmlformats.org/officeDocument/2006/relationships/hyperlink" Target="https://choisirleservicepublic.gouv.fr/offre-emploi/2025-2017570/?tracking=1&amp;idOrigine=502" TargetMode="External"/><Relationship Id="rId42" Type="http://schemas.openxmlformats.org/officeDocument/2006/relationships/hyperlink" Target="https://choisirleservicepublic.gouv.fr/offre-emploi/2025-1969954" TargetMode="External"/><Relationship Id="rId84" Type="http://schemas.openxmlformats.org/officeDocument/2006/relationships/hyperlink" Target="https://choisirleservicepublic.gouv.fr/offre-emploi/2025-2018514" TargetMode="External"/><Relationship Id="rId138" Type="http://schemas.openxmlformats.org/officeDocument/2006/relationships/hyperlink" Target="https://choisirleservicepublic.gouv.fr/offre-emploi/2025-2018545/?tracking=1&amp;idOrigine=502" TargetMode="External"/><Relationship Id="rId191" Type="http://schemas.openxmlformats.org/officeDocument/2006/relationships/hyperlink" Target="https://choisirleservicepublic.gouv.fr/offre-emploi/2025-2003352/" TargetMode="External"/><Relationship Id="rId205" Type="http://schemas.openxmlformats.org/officeDocument/2006/relationships/hyperlink" Target="https://choisirleservicepublic.gouv.fr/offre-emploi/2025-2024820/?tracking=1&amp;idOrigine=502" TargetMode="External"/><Relationship Id="rId247" Type="http://schemas.openxmlformats.org/officeDocument/2006/relationships/hyperlink" Target="https://choisirleservicepublic.gouv.fr/offre-emploi/2025-2025882/?tracking=1&amp;idOrigine=502" TargetMode="External"/><Relationship Id="rId107" Type="http://schemas.openxmlformats.org/officeDocument/2006/relationships/hyperlink" Target="https://choisirleservicepublic.gouv.fr/offre-emploi/2025-1825688" TargetMode="External"/><Relationship Id="rId289" Type="http://schemas.openxmlformats.org/officeDocument/2006/relationships/hyperlink" Target="https://choisirleservicepublic.gouv.fr/offre-emploi/2025-2017478/?tracking=1&amp;idOrigine=502" TargetMode="External"/><Relationship Id="rId11" Type="http://schemas.openxmlformats.org/officeDocument/2006/relationships/hyperlink" Target="https://choisirleservicepublic.gouv.fr/offre-emploi/2025-1825543/?tracking=1&amp;idOrigine=502" TargetMode="External"/><Relationship Id="rId53" Type="http://schemas.openxmlformats.org/officeDocument/2006/relationships/hyperlink" Target="https://choisirleservicepublic.gouv.fr/offre-emploi/2025-2023143/?tracking=1&amp;idOrigine=502" TargetMode="External"/><Relationship Id="rId149" Type="http://schemas.openxmlformats.org/officeDocument/2006/relationships/hyperlink" Target="https://choisirleservicepublic.gouv.fr/offre-emploi/2025-1997362" TargetMode="External"/><Relationship Id="rId314" Type="http://schemas.openxmlformats.org/officeDocument/2006/relationships/hyperlink" Target="https://choisirleservicepublic.gouv.fr/offre-emploi/2025-2017530/?tracking=1&amp;idOrigine=502" TargetMode="External"/><Relationship Id="rId95" Type="http://schemas.openxmlformats.org/officeDocument/2006/relationships/hyperlink" Target="https://choisirleservicepublic.gouv.fr/offre-emploi/2025-2019577" TargetMode="External"/><Relationship Id="rId160" Type="http://schemas.openxmlformats.org/officeDocument/2006/relationships/hyperlink" Target="https://choisirleservicepublic.gouv.fr/offre-emploi/2025-1857403" TargetMode="External"/><Relationship Id="rId216" Type="http://schemas.openxmlformats.org/officeDocument/2006/relationships/hyperlink" Target="https://choisirleservicepublic.gouv.fr/offre-emploi/2025-2024862/?tracking=1&amp;idOrigine=502" TargetMode="External"/><Relationship Id="rId258" Type="http://schemas.openxmlformats.org/officeDocument/2006/relationships/hyperlink" Target="https://choisirleservicepublic.gouv.fr/offre-emploi/2025-2019450/?tracking=1&amp;idOrigine=502" TargetMode="External"/><Relationship Id="rId22" Type="http://schemas.openxmlformats.org/officeDocument/2006/relationships/hyperlink" Target="https://choisirleservicepublic.gouv.fr/offre-emploi/2025-2018411" TargetMode="External"/><Relationship Id="rId64" Type="http://schemas.openxmlformats.org/officeDocument/2006/relationships/hyperlink" Target="https://choisirleservicepublic.gouv.fr/offre-emploi/2025-1823738" TargetMode="External"/><Relationship Id="rId118" Type="http://schemas.openxmlformats.org/officeDocument/2006/relationships/hyperlink" Target="https://choisirleservicepublic.gouv.fr/offre-emploi/2025-2032511" TargetMode="External"/><Relationship Id="rId171" Type="http://schemas.openxmlformats.org/officeDocument/2006/relationships/hyperlink" Target="https://choisirleservicepublic.gouv.fr/offre-emploi/2025-1827358/" TargetMode="External"/><Relationship Id="rId227" Type="http://schemas.openxmlformats.org/officeDocument/2006/relationships/hyperlink" Target="https://choisirleservicepublic.gouv.fr/offre-emploi/2025-1830399/?tracking=1&amp;idOrigine=502" TargetMode="External"/><Relationship Id="rId269" Type="http://schemas.openxmlformats.org/officeDocument/2006/relationships/hyperlink" Target="https://choisirleservicepublic.gouv.fr/offre-emploi/secretaire-administratif-au-tribunal-de-proximite-de-muret-reference-2025-2025959/" TargetMode="External"/><Relationship Id="rId33" Type="http://schemas.openxmlformats.org/officeDocument/2006/relationships/hyperlink" Target="https://choisirleservicepublic.gouv.fr/offre-emploi/2025-1816678" TargetMode="External"/><Relationship Id="rId129" Type="http://schemas.openxmlformats.org/officeDocument/2006/relationships/hyperlink" Target="https://choisirleservicepublic.gouv.fr/offre-emploi/2025-1999501/?tracking=1&amp;idOrigine=502" TargetMode="External"/><Relationship Id="rId280" Type="http://schemas.openxmlformats.org/officeDocument/2006/relationships/hyperlink" Target="https://choisirleservicepublic.gouv.fr/offre-emploi/2025-2023273/?tracking=1&amp;idOrigine=502" TargetMode="External"/><Relationship Id="rId75" Type="http://schemas.openxmlformats.org/officeDocument/2006/relationships/hyperlink" Target="https://choisirleservicepublic.gouv.fr/offre-emploi/2025-2023267" TargetMode="External"/><Relationship Id="rId140" Type="http://schemas.openxmlformats.org/officeDocument/2006/relationships/hyperlink" Target="https://choisirleservicepublic.gouv.fr/offre-emploi/2025-2018558/?tracking=1&amp;idOrigine=502" TargetMode="External"/><Relationship Id="rId182" Type="http://schemas.openxmlformats.org/officeDocument/2006/relationships/hyperlink" Target="https://choisirleservicepublic.gouv.fr/offre-emploi/2025-2018370&#160;/" TargetMode="External"/><Relationship Id="rId6" Type="http://schemas.openxmlformats.org/officeDocument/2006/relationships/hyperlink" Target="https://choisirleservicepublic.gouv.fr/offre-emploi/2025-1948299/?tracking=1&amp;idOrigine=502" TargetMode="External"/><Relationship Id="rId238" Type="http://schemas.openxmlformats.org/officeDocument/2006/relationships/hyperlink" Target="https://choisirleservicepublic.gouv.fr/offre-emploi/2025-1830465/?tracking=1&amp;idOrigine=502" TargetMode="External"/><Relationship Id="rId291" Type="http://schemas.openxmlformats.org/officeDocument/2006/relationships/hyperlink" Target="https://choisirleservicepublic.gouv.fr/offre-emploi/2025-2017478/?tracking=1&amp;idOrigine=502" TargetMode="External"/><Relationship Id="rId305" Type="http://schemas.openxmlformats.org/officeDocument/2006/relationships/hyperlink" Target="https://choisirleservicepublic.gouv.fr/offre-emploi/2025-2017576/?tracking=1&amp;idOrigine=502" TargetMode="External"/><Relationship Id="rId44" Type="http://schemas.openxmlformats.org/officeDocument/2006/relationships/hyperlink" Target="https://choisirleservicepublic.gouv.fr/offre-emploi/2025-1816747" TargetMode="External"/><Relationship Id="rId86" Type="http://schemas.openxmlformats.org/officeDocument/2006/relationships/hyperlink" Target="https://choisirleservicepublic.gouv.fr/offre-emploi/2025-2006597" TargetMode="External"/><Relationship Id="rId151" Type="http://schemas.openxmlformats.org/officeDocument/2006/relationships/hyperlink" Target="https://choisirleservicepublic.gouv.fr/offre-emploi/2025-1822109" TargetMode="External"/><Relationship Id="rId193" Type="http://schemas.openxmlformats.org/officeDocument/2006/relationships/hyperlink" Target="https://choisirleservicepublic.gouv.fr/offre-emploi/2025-2003353/" TargetMode="External"/><Relationship Id="rId207" Type="http://schemas.openxmlformats.org/officeDocument/2006/relationships/hyperlink" Target="https://choisirleservicepublic.gouv.fr/offre-emploi/2025-2024823/?tracking=1&amp;idOrigine=502" TargetMode="External"/><Relationship Id="rId249" Type="http://schemas.openxmlformats.org/officeDocument/2006/relationships/hyperlink" Target="https://choisirleservicepublic.gouv.fr/offre-emploi/secretaire-administratif--tribunal-judiciaire-du-puy-en-velay-reference-2025-2019548/" TargetMode="External"/><Relationship Id="rId13" Type="http://schemas.openxmlformats.org/officeDocument/2006/relationships/hyperlink" Target="https://choisirleservicepublic.gouv.fr/offre-emploi/2025-1825497/?tracking=1&amp;idOrigine=502" TargetMode="External"/><Relationship Id="rId109" Type="http://schemas.openxmlformats.org/officeDocument/2006/relationships/hyperlink" Target="https://choisirleservicepublic.gouv.fr/offre-emploi/2025-2023155/?tracking=1&amp;idOrigine=502" TargetMode="External"/><Relationship Id="rId260" Type="http://schemas.openxmlformats.org/officeDocument/2006/relationships/hyperlink" Target="https://choisirleservicepublic.gouv.fr/offre-emploi/2025-2021529/?tracking=1&amp;idOrigine=502" TargetMode="External"/><Relationship Id="rId316" Type="http://schemas.openxmlformats.org/officeDocument/2006/relationships/hyperlink" Target="https://choisirleservicepublic.gouv.fr/offre-emploi/2025-2017530/?tracking=1&amp;idOrigine=5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5"/>
  <sheetViews>
    <sheetView tabSelected="1" topLeftCell="A322" zoomScale="63" zoomScaleNormal="63" workbookViewId="0">
      <selection activeCell="E1" sqref="E1"/>
    </sheetView>
  </sheetViews>
  <sheetFormatPr baseColWidth="10" defaultColWidth="9.140625" defaultRowHeight="185.1" customHeight="1" x14ac:dyDescent="0.3"/>
  <cols>
    <col min="1" max="1" width="21.85546875" style="97" customWidth="1"/>
    <col min="2" max="2" width="0.42578125" style="63" hidden="1" customWidth="1"/>
    <col min="3" max="3" width="16.5703125" style="63" customWidth="1"/>
    <col min="4" max="4" width="30.85546875" style="74" bestFit="1" customWidth="1"/>
    <col min="5" max="5" width="23.140625" style="74" bestFit="1" customWidth="1"/>
    <col min="6" max="6" width="15.85546875" style="75" customWidth="1"/>
    <col min="7" max="7" width="12.28515625" style="75" bestFit="1" customWidth="1"/>
    <col min="8" max="8" width="100.5703125" style="63" customWidth="1"/>
    <col min="9" max="9" width="85" style="63" customWidth="1"/>
    <col min="10" max="10" width="115.85546875" style="63" bestFit="1" customWidth="1"/>
    <col min="11" max="11" width="115.85546875" style="63" customWidth="1"/>
    <col min="12" max="12" width="68.5703125" style="63" bestFit="1" customWidth="1"/>
    <col min="13" max="13" width="14.28515625" style="75" bestFit="1" customWidth="1"/>
    <col min="14" max="14" width="14.5703125" style="75" bestFit="1" customWidth="1"/>
    <col min="15" max="15" width="33.85546875" style="67" customWidth="1"/>
    <col min="16" max="16" width="22" style="95" customWidth="1"/>
    <col min="17" max="16384" width="9.140625" style="1"/>
  </cols>
  <sheetData>
    <row r="1" spans="1:16" ht="185.1" customHeight="1" x14ac:dyDescent="0.3">
      <c r="H1" s="146" t="s">
        <v>1368</v>
      </c>
      <c r="I1" s="147"/>
      <c r="J1" s="147"/>
      <c r="K1" s="64"/>
    </row>
    <row r="2" spans="1:16" ht="44.25" customHeight="1" x14ac:dyDescent="0.3">
      <c r="H2" s="64"/>
    </row>
    <row r="3" spans="1:16" s="61" customFormat="1" ht="111.75" customHeight="1" x14ac:dyDescent="0.2">
      <c r="A3" s="145" t="s">
        <v>149</v>
      </c>
      <c r="B3" s="145" t="s">
        <v>6</v>
      </c>
      <c r="C3" s="145" t="s">
        <v>150</v>
      </c>
      <c r="D3" s="145" t="s">
        <v>7</v>
      </c>
      <c r="E3" s="145" t="s">
        <v>8</v>
      </c>
      <c r="F3" s="145" t="s">
        <v>148</v>
      </c>
      <c r="G3" s="145" t="s">
        <v>133</v>
      </c>
      <c r="H3" s="145" t="s">
        <v>4</v>
      </c>
      <c r="I3" s="145" t="s">
        <v>1</v>
      </c>
      <c r="J3" s="145" t="s">
        <v>2</v>
      </c>
      <c r="K3" s="145" t="s">
        <v>193</v>
      </c>
      <c r="L3" s="145" t="s">
        <v>3</v>
      </c>
      <c r="M3" s="145" t="s">
        <v>0</v>
      </c>
      <c r="N3" s="145" t="s">
        <v>134</v>
      </c>
      <c r="O3" s="145" t="s">
        <v>5</v>
      </c>
      <c r="P3" s="102"/>
    </row>
    <row r="4" spans="1:16" s="2" customFormat="1" ht="52.5" customHeight="1" x14ac:dyDescent="0.2">
      <c r="A4" s="155" t="s">
        <v>696</v>
      </c>
      <c r="B4" s="158" t="s">
        <v>1293</v>
      </c>
      <c r="C4" s="80" t="str">
        <f>_xlfn.XLOOKUP(B4,[4]Sheet1!A:A,[4]Sheet1!C:C)</f>
        <v>50692359</v>
      </c>
      <c r="D4" s="76" t="s">
        <v>26</v>
      </c>
      <c r="E4" s="76" t="s">
        <v>47</v>
      </c>
      <c r="F4" s="76" t="s">
        <v>138</v>
      </c>
      <c r="G4" s="56" t="s">
        <v>136</v>
      </c>
      <c r="H4" s="55" t="s">
        <v>697</v>
      </c>
      <c r="I4" s="65" t="s">
        <v>698</v>
      </c>
      <c r="J4" s="65" t="s">
        <v>699</v>
      </c>
      <c r="K4" s="65" t="s">
        <v>700</v>
      </c>
      <c r="L4" s="65" t="s">
        <v>157</v>
      </c>
      <c r="M4" s="168">
        <v>1</v>
      </c>
      <c r="N4" s="168" t="s">
        <v>137</v>
      </c>
      <c r="O4" s="178"/>
      <c r="P4" s="123"/>
    </row>
    <row r="5" spans="1:16" s="2" customFormat="1" ht="45" customHeight="1" x14ac:dyDescent="0.2">
      <c r="A5" s="139" t="s">
        <v>716</v>
      </c>
      <c r="B5" s="96" t="s">
        <v>1294</v>
      </c>
      <c r="C5" s="80" t="str">
        <f>_xlfn.XLOOKUP(B5,[4]Sheet1!A:A,[4]Sheet1!C:C)</f>
        <v>51606615</v>
      </c>
      <c r="D5" s="76" t="s">
        <v>26</v>
      </c>
      <c r="E5" s="76" t="s">
        <v>47</v>
      </c>
      <c r="F5" s="76" t="s">
        <v>138</v>
      </c>
      <c r="G5" s="56" t="s">
        <v>136</v>
      </c>
      <c r="H5" s="55" t="s">
        <v>697</v>
      </c>
      <c r="I5" s="65" t="s">
        <v>717</v>
      </c>
      <c r="J5" s="65" t="s">
        <v>718</v>
      </c>
      <c r="K5" s="65" t="s">
        <v>719</v>
      </c>
      <c r="L5" s="65" t="s">
        <v>157</v>
      </c>
      <c r="M5" s="65">
        <v>1</v>
      </c>
      <c r="N5" s="65" t="s">
        <v>137</v>
      </c>
      <c r="O5" s="144" t="s">
        <v>1371</v>
      </c>
      <c r="P5" s="123"/>
    </row>
    <row r="6" spans="1:16" s="2" customFormat="1" ht="51.95" customHeight="1" x14ac:dyDescent="0.2">
      <c r="A6" s="139" t="s">
        <v>706</v>
      </c>
      <c r="B6" s="99" t="s">
        <v>707</v>
      </c>
      <c r="C6" s="181" t="s">
        <v>1355</v>
      </c>
      <c r="D6" s="76" t="s">
        <v>26</v>
      </c>
      <c r="E6" s="76" t="s">
        <v>47</v>
      </c>
      <c r="F6" s="76" t="s">
        <v>138</v>
      </c>
      <c r="G6" s="56" t="s">
        <v>136</v>
      </c>
      <c r="H6" s="55" t="s">
        <v>697</v>
      </c>
      <c r="I6" s="65" t="s">
        <v>703</v>
      </c>
      <c r="J6" s="65" t="s">
        <v>708</v>
      </c>
      <c r="K6" s="65" t="s">
        <v>705</v>
      </c>
      <c r="L6" s="65" t="s">
        <v>157</v>
      </c>
      <c r="M6" s="65">
        <v>1</v>
      </c>
      <c r="N6" s="65" t="s">
        <v>140</v>
      </c>
      <c r="O6" s="144"/>
      <c r="P6" s="123"/>
    </row>
    <row r="7" spans="1:16" s="2" customFormat="1" ht="45" customHeight="1" x14ac:dyDescent="0.2">
      <c r="A7" s="139" t="s">
        <v>701</v>
      </c>
      <c r="B7" s="99" t="s">
        <v>702</v>
      </c>
      <c r="C7" s="85" t="s">
        <v>1355</v>
      </c>
      <c r="D7" s="76" t="s">
        <v>26</v>
      </c>
      <c r="E7" s="76" t="s">
        <v>47</v>
      </c>
      <c r="F7" s="76" t="s">
        <v>138</v>
      </c>
      <c r="G7" s="56" t="s">
        <v>136</v>
      </c>
      <c r="H7" s="55" t="s">
        <v>697</v>
      </c>
      <c r="I7" s="65" t="s">
        <v>703</v>
      </c>
      <c r="J7" s="65" t="s">
        <v>704</v>
      </c>
      <c r="K7" s="65" t="s">
        <v>705</v>
      </c>
      <c r="L7" s="65" t="s">
        <v>157</v>
      </c>
      <c r="M7" s="65">
        <v>1</v>
      </c>
      <c r="N7" s="65" t="s">
        <v>137</v>
      </c>
      <c r="O7" s="73"/>
      <c r="P7" s="123"/>
    </row>
    <row r="8" spans="1:16" s="2" customFormat="1" ht="45" customHeight="1" x14ac:dyDescent="0.2">
      <c r="A8" s="139" t="s">
        <v>709</v>
      </c>
      <c r="B8" s="96" t="s">
        <v>1362</v>
      </c>
      <c r="C8" s="181" t="s">
        <v>1356</v>
      </c>
      <c r="D8" s="76" t="s">
        <v>26</v>
      </c>
      <c r="E8" s="76" t="s">
        <v>47</v>
      </c>
      <c r="F8" s="76" t="s">
        <v>138</v>
      </c>
      <c r="G8" s="56" t="s">
        <v>136</v>
      </c>
      <c r="H8" s="55" t="s">
        <v>697</v>
      </c>
      <c r="I8" s="65" t="s">
        <v>710</v>
      </c>
      <c r="J8" s="65" t="s">
        <v>711</v>
      </c>
      <c r="K8" s="65" t="s">
        <v>712</v>
      </c>
      <c r="L8" s="65" t="s">
        <v>161</v>
      </c>
      <c r="M8" s="65">
        <v>2</v>
      </c>
      <c r="N8" s="65" t="s">
        <v>137</v>
      </c>
      <c r="O8" s="144"/>
      <c r="P8" s="123"/>
    </row>
    <row r="9" spans="1:16" s="59" customFormat="1" ht="60" customHeight="1" x14ac:dyDescent="0.2">
      <c r="A9" s="139" t="s">
        <v>713</v>
      </c>
      <c r="B9" s="96">
        <v>51402117</v>
      </c>
      <c r="C9" s="181">
        <v>51841402</v>
      </c>
      <c r="D9" s="76" t="s">
        <v>26</v>
      </c>
      <c r="E9" s="76" t="s">
        <v>47</v>
      </c>
      <c r="F9" s="76" t="s">
        <v>138</v>
      </c>
      <c r="G9" s="56" t="s">
        <v>136</v>
      </c>
      <c r="H9" s="55" t="s">
        <v>697</v>
      </c>
      <c r="I9" s="65" t="s">
        <v>710</v>
      </c>
      <c r="J9" s="65" t="s">
        <v>714</v>
      </c>
      <c r="K9" s="65" t="s">
        <v>715</v>
      </c>
      <c r="L9" s="65" t="s">
        <v>168</v>
      </c>
      <c r="M9" s="65">
        <v>3</v>
      </c>
      <c r="N9" s="65" t="s">
        <v>140</v>
      </c>
      <c r="O9" s="144"/>
    </row>
    <row r="10" spans="1:16" s="2" customFormat="1" ht="45" customHeight="1" x14ac:dyDescent="0.2">
      <c r="A10" s="129" t="s">
        <v>729</v>
      </c>
      <c r="B10" s="99" t="s">
        <v>1297</v>
      </c>
      <c r="C10" s="80" t="str">
        <f>_xlfn.XLOOKUP(B10,[4]Sheet1!A:A,[4]Sheet1!C:C)</f>
        <v>51533113</v>
      </c>
      <c r="D10" s="119" t="s">
        <v>19</v>
      </c>
      <c r="E10" s="119" t="s">
        <v>40</v>
      </c>
      <c r="F10" s="56" t="s">
        <v>138</v>
      </c>
      <c r="G10" s="56" t="s">
        <v>136</v>
      </c>
      <c r="H10" s="56" t="s">
        <v>725</v>
      </c>
      <c r="I10" s="80" t="s">
        <v>726</v>
      </c>
      <c r="J10" s="80" t="s">
        <v>730</v>
      </c>
      <c r="K10" s="80" t="s">
        <v>731</v>
      </c>
      <c r="L10" s="80" t="s">
        <v>161</v>
      </c>
      <c r="M10" s="56">
        <f>_xlfn.XLOOKUP(L10,[15]DATAS!$J$33:$J$70,[15]DATAS!$O$33:$O$70)</f>
        <v>2</v>
      </c>
      <c r="N10" s="56" t="s">
        <v>140</v>
      </c>
      <c r="O10" s="69"/>
      <c r="P10" s="123"/>
    </row>
    <row r="11" spans="1:16" s="2" customFormat="1" ht="42.75" customHeight="1" x14ac:dyDescent="0.2">
      <c r="A11" s="129" t="s">
        <v>724</v>
      </c>
      <c r="B11" s="99" t="s">
        <v>1296</v>
      </c>
      <c r="C11" s="80" t="str">
        <f>_xlfn.XLOOKUP(B11,[4]Sheet1!A:A,[4]Sheet1!C:C)</f>
        <v>50619874</v>
      </c>
      <c r="D11" s="119" t="s">
        <v>19</v>
      </c>
      <c r="E11" s="119" t="s">
        <v>40</v>
      </c>
      <c r="F11" s="56" t="s">
        <v>138</v>
      </c>
      <c r="G11" s="56" t="s">
        <v>136</v>
      </c>
      <c r="H11" s="56" t="s">
        <v>725</v>
      </c>
      <c r="I11" s="80" t="s">
        <v>726</v>
      </c>
      <c r="J11" s="80"/>
      <c r="K11" s="80" t="s">
        <v>727</v>
      </c>
      <c r="L11" s="80" t="s">
        <v>157</v>
      </c>
      <c r="M11" s="56">
        <f>_xlfn.XLOOKUP(L11,[15]DATAS!$J$33:$J$70,[15]DATAS!$O$33:$O$70)</f>
        <v>1</v>
      </c>
      <c r="N11" s="56" t="s">
        <v>137</v>
      </c>
      <c r="O11" s="69" t="s">
        <v>728</v>
      </c>
      <c r="P11" s="123"/>
    </row>
    <row r="12" spans="1:16" s="2" customFormat="1" ht="33" customHeight="1" x14ac:dyDescent="0.2">
      <c r="A12" s="129" t="s">
        <v>732</v>
      </c>
      <c r="B12" s="99" t="s">
        <v>1298</v>
      </c>
      <c r="C12" s="80" t="str">
        <f>_xlfn.XLOOKUP(B12,[4]Sheet1!A:A,[4]Sheet1!C:C)</f>
        <v>51838462</v>
      </c>
      <c r="D12" s="119" t="s">
        <v>19</v>
      </c>
      <c r="E12" s="119" t="s">
        <v>40</v>
      </c>
      <c r="F12" s="56" t="s">
        <v>141</v>
      </c>
      <c r="G12" s="56" t="s">
        <v>136</v>
      </c>
      <c r="H12" s="56" t="s">
        <v>733</v>
      </c>
      <c r="I12" s="80" t="s">
        <v>734</v>
      </c>
      <c r="J12" s="80"/>
      <c r="K12" s="80" t="s">
        <v>735</v>
      </c>
      <c r="L12" s="80" t="s">
        <v>167</v>
      </c>
      <c r="M12" s="56">
        <v>3</v>
      </c>
      <c r="N12" s="56" t="s">
        <v>137</v>
      </c>
      <c r="O12" s="69" t="s">
        <v>736</v>
      </c>
      <c r="P12" s="123"/>
    </row>
    <row r="13" spans="1:16" s="2" customFormat="1" ht="51" customHeight="1" x14ac:dyDescent="0.2">
      <c r="A13" s="130" t="s">
        <v>211</v>
      </c>
      <c r="B13" s="161" t="s">
        <v>1039</v>
      </c>
      <c r="C13" s="80" t="str">
        <f>_xlfn.XLOOKUP(B13,[4]Sheet1!A:A,[4]Sheet1!C:C)</f>
        <v>50726913</v>
      </c>
      <c r="D13" s="76" t="s">
        <v>19</v>
      </c>
      <c r="E13" s="76" t="s">
        <v>40</v>
      </c>
      <c r="F13" s="76" t="s">
        <v>142</v>
      </c>
      <c r="G13" s="56" t="s">
        <v>136</v>
      </c>
      <c r="H13" s="55" t="s">
        <v>212</v>
      </c>
      <c r="I13" s="81" t="s">
        <v>213</v>
      </c>
      <c r="J13" s="81" t="s">
        <v>214</v>
      </c>
      <c r="K13" s="81" t="s">
        <v>215</v>
      </c>
      <c r="L13" s="81" t="s">
        <v>215</v>
      </c>
      <c r="M13" s="79">
        <v>3</v>
      </c>
      <c r="N13" s="82" t="s">
        <v>140</v>
      </c>
      <c r="O13" s="69" t="s">
        <v>216</v>
      </c>
      <c r="P13" s="123"/>
    </row>
    <row r="14" spans="1:16" s="2" customFormat="1" ht="51" customHeight="1" x14ac:dyDescent="0.2">
      <c r="A14" s="129" t="s">
        <v>217</v>
      </c>
      <c r="B14" s="162" t="s">
        <v>1040</v>
      </c>
      <c r="C14" s="80" t="str">
        <f>_xlfn.XLOOKUP(B14,[4]Sheet1!A:A,[4]Sheet1!C:C)</f>
        <v>50726913</v>
      </c>
      <c r="D14" s="56" t="s">
        <v>19</v>
      </c>
      <c r="E14" s="56" t="s">
        <v>40</v>
      </c>
      <c r="F14" s="85" t="s">
        <v>142</v>
      </c>
      <c r="G14" s="85" t="s">
        <v>136</v>
      </c>
      <c r="H14" s="80" t="s">
        <v>212</v>
      </c>
      <c r="I14" s="80" t="s">
        <v>213</v>
      </c>
      <c r="J14" s="80" t="s">
        <v>218</v>
      </c>
      <c r="K14" s="80" t="s">
        <v>219</v>
      </c>
      <c r="L14" s="80" t="s">
        <v>219</v>
      </c>
      <c r="M14" s="85">
        <v>3</v>
      </c>
      <c r="N14" s="85" t="s">
        <v>137</v>
      </c>
      <c r="O14" s="69" t="s">
        <v>216</v>
      </c>
      <c r="P14" s="123"/>
    </row>
    <row r="15" spans="1:16" s="2" customFormat="1" ht="51" customHeight="1" x14ac:dyDescent="0.2">
      <c r="A15" s="129" t="s">
        <v>194</v>
      </c>
      <c r="B15" s="93" t="s">
        <v>1036</v>
      </c>
      <c r="C15" s="80" t="str">
        <f>_xlfn.XLOOKUP(B15,[4]Sheet1!A:A,[4]Sheet1!C:C)</f>
        <v>51533140</v>
      </c>
      <c r="D15" s="76" t="s">
        <v>19</v>
      </c>
      <c r="E15" s="76" t="s">
        <v>40</v>
      </c>
      <c r="F15" s="56" t="s">
        <v>142</v>
      </c>
      <c r="G15" s="56" t="s">
        <v>136</v>
      </c>
      <c r="H15" s="55" t="s">
        <v>195</v>
      </c>
      <c r="I15" s="56" t="s">
        <v>196</v>
      </c>
      <c r="J15" s="56" t="s">
        <v>197</v>
      </c>
      <c r="K15" s="80" t="s">
        <v>198</v>
      </c>
      <c r="L15" s="80" t="s">
        <v>198</v>
      </c>
      <c r="M15" s="77">
        <v>2</v>
      </c>
      <c r="N15" s="78" t="s">
        <v>137</v>
      </c>
      <c r="O15" s="69"/>
      <c r="P15" s="123"/>
    </row>
    <row r="16" spans="1:16" s="2" customFormat="1" ht="51" customHeight="1" x14ac:dyDescent="0.2">
      <c r="A16" s="129" t="s">
        <v>199</v>
      </c>
      <c r="B16" s="162" t="s">
        <v>1035</v>
      </c>
      <c r="C16" s="80" t="str">
        <f>_xlfn.XLOOKUP(B16,[4]Sheet1!A:A,[4]Sheet1!C:C)</f>
        <v>50654533</v>
      </c>
      <c r="D16" s="76" t="s">
        <v>19</v>
      </c>
      <c r="E16" s="76" t="s">
        <v>40</v>
      </c>
      <c r="F16" s="76" t="s">
        <v>142</v>
      </c>
      <c r="G16" s="56" t="s">
        <v>136</v>
      </c>
      <c r="H16" s="55" t="s">
        <v>195</v>
      </c>
      <c r="I16" s="80" t="s">
        <v>200</v>
      </c>
      <c r="J16" s="80" t="s">
        <v>201</v>
      </c>
      <c r="K16" s="80" t="s">
        <v>202</v>
      </c>
      <c r="L16" s="80" t="s">
        <v>202</v>
      </c>
      <c r="M16" s="79">
        <v>2</v>
      </c>
      <c r="N16" s="56" t="s">
        <v>137</v>
      </c>
      <c r="O16" s="69"/>
      <c r="P16" s="123"/>
    </row>
    <row r="17" spans="1:16" s="2" customFormat="1" ht="51" customHeight="1" x14ac:dyDescent="0.2">
      <c r="A17" s="129" t="s">
        <v>203</v>
      </c>
      <c r="B17" s="93" t="s">
        <v>1037</v>
      </c>
      <c r="C17" s="80" t="str">
        <f>_xlfn.XLOOKUP(B17,[4]Sheet1!A:A,[4]Sheet1!C:C)</f>
        <v>50692383</v>
      </c>
      <c r="D17" s="76" t="s">
        <v>19</v>
      </c>
      <c r="E17" s="76" t="s">
        <v>40</v>
      </c>
      <c r="F17" s="76" t="s">
        <v>142</v>
      </c>
      <c r="G17" s="56" t="s">
        <v>136</v>
      </c>
      <c r="H17" s="55" t="s">
        <v>195</v>
      </c>
      <c r="I17" s="80" t="s">
        <v>200</v>
      </c>
      <c r="J17" s="80" t="s">
        <v>204</v>
      </c>
      <c r="K17" s="80" t="s">
        <v>205</v>
      </c>
      <c r="L17" s="80" t="s">
        <v>205</v>
      </c>
      <c r="M17" s="79">
        <v>3</v>
      </c>
      <c r="N17" s="56" t="s">
        <v>206</v>
      </c>
      <c r="O17" s="141"/>
      <c r="P17" s="123"/>
    </row>
    <row r="18" spans="1:16" s="2" customFormat="1" ht="51" customHeight="1" x14ac:dyDescent="0.2">
      <c r="A18" s="132" t="s">
        <v>207</v>
      </c>
      <c r="B18" s="93" t="s">
        <v>1038</v>
      </c>
      <c r="C18" s="80" t="str">
        <f>_xlfn.XLOOKUP(B18,[4]Sheet1!A:A,[4]Sheet1!C:C)</f>
        <v>51838596</v>
      </c>
      <c r="D18" s="76" t="s">
        <v>19</v>
      </c>
      <c r="E18" s="76" t="s">
        <v>40</v>
      </c>
      <c r="F18" s="76" t="s">
        <v>142</v>
      </c>
      <c r="G18" s="56" t="s">
        <v>136</v>
      </c>
      <c r="H18" s="55" t="s">
        <v>195</v>
      </c>
      <c r="I18" s="80" t="s">
        <v>208</v>
      </c>
      <c r="J18" s="80" t="s">
        <v>209</v>
      </c>
      <c r="K18" s="80" t="s">
        <v>205</v>
      </c>
      <c r="L18" s="80" t="s">
        <v>205</v>
      </c>
      <c r="M18" s="79">
        <v>3</v>
      </c>
      <c r="N18" s="56" t="s">
        <v>210</v>
      </c>
      <c r="O18" s="142"/>
      <c r="P18" s="123"/>
    </row>
    <row r="19" spans="1:16" s="2" customFormat="1" ht="51" customHeight="1" x14ac:dyDescent="0.2">
      <c r="A19" s="157" t="s">
        <v>1366</v>
      </c>
      <c r="B19" s="99" t="s">
        <v>1042</v>
      </c>
      <c r="C19" s="80" t="str">
        <f>_xlfn.XLOOKUP(B19,[4]Sheet1!A:A,[4]Sheet1!C:C)</f>
        <v>51838577</v>
      </c>
      <c r="D19" s="76" t="s">
        <v>18</v>
      </c>
      <c r="E19" s="76" t="s">
        <v>79</v>
      </c>
      <c r="F19" s="56" t="s">
        <v>142</v>
      </c>
      <c r="G19" s="56" t="s">
        <v>139</v>
      </c>
      <c r="H19" s="55" t="s">
        <v>220</v>
      </c>
      <c r="I19" s="80" t="s">
        <v>224</v>
      </c>
      <c r="J19" s="80" t="s">
        <v>225</v>
      </c>
      <c r="K19" s="80" t="s">
        <v>226</v>
      </c>
      <c r="L19" s="80" t="s">
        <v>189</v>
      </c>
      <c r="M19" s="56">
        <f>_xlfn.XLOOKUP(L19,[5]DATAS!$J$33:$J$70,[5]DATAS!$O$33:$O$70)</f>
        <v>3</v>
      </c>
      <c r="N19" s="56" t="s">
        <v>137</v>
      </c>
      <c r="O19" s="69"/>
      <c r="P19" s="123"/>
    </row>
    <row r="20" spans="1:16" s="2" customFormat="1" ht="51" customHeight="1" x14ac:dyDescent="0.2">
      <c r="A20" s="154" t="s">
        <v>1367</v>
      </c>
      <c r="B20" s="99" t="s">
        <v>1041</v>
      </c>
      <c r="C20" s="80" t="str">
        <f>_xlfn.XLOOKUP(B20,[4]Sheet1!A:A,[4]Sheet1!C:C)</f>
        <v>51838492</v>
      </c>
      <c r="D20" s="85" t="s">
        <v>24</v>
      </c>
      <c r="E20" s="85" t="s">
        <v>70</v>
      </c>
      <c r="F20" s="85" t="s">
        <v>142</v>
      </c>
      <c r="G20" s="85" t="s">
        <v>139</v>
      </c>
      <c r="H20" s="56" t="s">
        <v>220</v>
      </c>
      <c r="I20" s="85" t="s">
        <v>221</v>
      </c>
      <c r="J20" s="85" t="s">
        <v>222</v>
      </c>
      <c r="K20" s="85" t="s">
        <v>223</v>
      </c>
      <c r="L20" s="85" t="s">
        <v>186</v>
      </c>
      <c r="M20" s="85">
        <v>2</v>
      </c>
      <c r="N20" s="85" t="s">
        <v>137</v>
      </c>
      <c r="O20" s="69"/>
      <c r="P20" s="123"/>
    </row>
    <row r="21" spans="1:16" s="2" customFormat="1" ht="51" customHeight="1" x14ac:dyDescent="0.2">
      <c r="A21" s="131" t="s">
        <v>249</v>
      </c>
      <c r="B21" s="99" t="s">
        <v>1049</v>
      </c>
      <c r="C21" s="80" t="str">
        <f>_xlfn.XLOOKUP(B21,[4]Sheet1!A:A,[4]Sheet1!C:C)</f>
        <v>50764271</v>
      </c>
      <c r="D21" s="76" t="s">
        <v>27</v>
      </c>
      <c r="E21" s="76"/>
      <c r="F21" s="76" t="s">
        <v>142</v>
      </c>
      <c r="G21" s="56" t="s">
        <v>139</v>
      </c>
      <c r="H21" s="55" t="s">
        <v>228</v>
      </c>
      <c r="I21" s="80" t="s">
        <v>247</v>
      </c>
      <c r="J21" s="80" t="s">
        <v>250</v>
      </c>
      <c r="K21" s="80" t="s">
        <v>251</v>
      </c>
      <c r="L21" s="80" t="s">
        <v>170</v>
      </c>
      <c r="M21" s="56">
        <v>1</v>
      </c>
      <c r="N21" s="56" t="s">
        <v>137</v>
      </c>
      <c r="O21" s="69"/>
      <c r="P21" s="123"/>
    </row>
    <row r="22" spans="1:16" s="2" customFormat="1" ht="51" customHeight="1" x14ac:dyDescent="0.2">
      <c r="A22" s="130" t="s">
        <v>246</v>
      </c>
      <c r="B22" s="105" t="s">
        <v>1048</v>
      </c>
      <c r="C22" s="80" t="str">
        <f>_xlfn.XLOOKUP(B22,[4]Sheet1!A:A,[4]Sheet1!C:C)</f>
        <v>50730282</v>
      </c>
      <c r="D22" s="76" t="s">
        <v>27</v>
      </c>
      <c r="E22" s="76"/>
      <c r="F22" s="76" t="s">
        <v>142</v>
      </c>
      <c r="G22" s="56" t="s">
        <v>139</v>
      </c>
      <c r="H22" s="55" t="s">
        <v>228</v>
      </c>
      <c r="I22" s="80" t="s">
        <v>247</v>
      </c>
      <c r="J22" s="80" t="s">
        <v>234</v>
      </c>
      <c r="K22" s="80" t="s">
        <v>248</v>
      </c>
      <c r="L22" s="80" t="s">
        <v>184</v>
      </c>
      <c r="M22" s="56">
        <v>2</v>
      </c>
      <c r="N22" s="56" t="s">
        <v>140</v>
      </c>
      <c r="O22" s="69"/>
      <c r="P22" s="123"/>
    </row>
    <row r="23" spans="1:16" s="2" customFormat="1" ht="51" customHeight="1" x14ac:dyDescent="0.2">
      <c r="A23" s="130" t="s">
        <v>227</v>
      </c>
      <c r="B23" s="103" t="s">
        <v>1043</v>
      </c>
      <c r="C23" s="80" t="str">
        <f>_xlfn.XLOOKUP(B23,[4]Sheet1!A:A,[4]Sheet1!C:C)</f>
        <v>50817972</v>
      </c>
      <c r="D23" s="76" t="s">
        <v>21</v>
      </c>
      <c r="E23" s="76" t="s">
        <v>42</v>
      </c>
      <c r="F23" s="56" t="s">
        <v>142</v>
      </c>
      <c r="G23" s="56" t="s">
        <v>139</v>
      </c>
      <c r="H23" s="55" t="s">
        <v>228</v>
      </c>
      <c r="I23" s="80" t="s">
        <v>229</v>
      </c>
      <c r="J23" s="80" t="s">
        <v>230</v>
      </c>
      <c r="K23" s="80" t="s">
        <v>231</v>
      </c>
      <c r="L23" s="80" t="s">
        <v>178</v>
      </c>
      <c r="M23" s="56">
        <v>2</v>
      </c>
      <c r="N23" s="85" t="s">
        <v>137</v>
      </c>
      <c r="O23" s="69"/>
      <c r="P23" s="123"/>
    </row>
    <row r="24" spans="1:16" s="2" customFormat="1" ht="51" customHeight="1" x14ac:dyDescent="0.2">
      <c r="A24" s="130" t="s">
        <v>236</v>
      </c>
      <c r="B24" s="103" t="s">
        <v>1045</v>
      </c>
      <c r="C24" s="80" t="str">
        <f>_xlfn.XLOOKUP(B24,[4]Sheet1!A:A,[4]Sheet1!C:C)</f>
        <v>50449726</v>
      </c>
      <c r="D24" s="76" t="s">
        <v>28</v>
      </c>
      <c r="E24" s="76"/>
      <c r="F24" s="56" t="s">
        <v>142</v>
      </c>
      <c r="G24" s="56" t="s">
        <v>139</v>
      </c>
      <c r="H24" s="55" t="s">
        <v>228</v>
      </c>
      <c r="I24" s="80" t="s">
        <v>237</v>
      </c>
      <c r="J24" s="80" t="s">
        <v>238</v>
      </c>
      <c r="K24" s="83" t="s">
        <v>239</v>
      </c>
      <c r="L24" s="80" t="s">
        <v>186</v>
      </c>
      <c r="M24" s="56">
        <v>2</v>
      </c>
      <c r="N24" s="56" t="s">
        <v>140</v>
      </c>
      <c r="O24" s="69"/>
      <c r="P24" s="123"/>
    </row>
    <row r="25" spans="1:16" s="2" customFormat="1" ht="51" customHeight="1" x14ac:dyDescent="0.2">
      <c r="A25" s="130" t="s">
        <v>240</v>
      </c>
      <c r="B25" s="103" t="s">
        <v>1046</v>
      </c>
      <c r="C25" s="80" t="str">
        <f>_xlfn.XLOOKUP(B25,[4]Sheet1!A:A,[4]Sheet1!C:C)</f>
        <v>51838451</v>
      </c>
      <c r="D25" s="76" t="s">
        <v>28</v>
      </c>
      <c r="E25" s="76"/>
      <c r="F25" s="76" t="s">
        <v>142</v>
      </c>
      <c r="G25" s="56" t="s">
        <v>139</v>
      </c>
      <c r="H25" s="55" t="s">
        <v>228</v>
      </c>
      <c r="I25" s="80" t="s">
        <v>237</v>
      </c>
      <c r="J25" s="80" t="s">
        <v>241</v>
      </c>
      <c r="K25" s="80" t="s">
        <v>242</v>
      </c>
      <c r="L25" s="80" t="s">
        <v>160</v>
      </c>
      <c r="M25" s="56">
        <v>2</v>
      </c>
      <c r="N25" s="56" t="s">
        <v>137</v>
      </c>
      <c r="O25" s="71"/>
      <c r="P25" s="123"/>
    </row>
    <row r="26" spans="1:16" s="2" customFormat="1" ht="51" customHeight="1" x14ac:dyDescent="0.2">
      <c r="A26" s="130" t="s">
        <v>232</v>
      </c>
      <c r="B26" s="99" t="s">
        <v>1044</v>
      </c>
      <c r="C26" s="80" t="str">
        <f>_xlfn.XLOOKUP(B26,[4]Sheet1!A:A,[4]Sheet1!C:C)</f>
        <v>50699204</v>
      </c>
      <c r="D26" s="76" t="s">
        <v>20</v>
      </c>
      <c r="E26" s="76" t="s">
        <v>41</v>
      </c>
      <c r="F26" s="56" t="s">
        <v>142</v>
      </c>
      <c r="G26" s="56" t="s">
        <v>139</v>
      </c>
      <c r="H26" s="55" t="s">
        <v>228</v>
      </c>
      <c r="I26" s="80" t="s">
        <v>233</v>
      </c>
      <c r="J26" s="80" t="s">
        <v>234</v>
      </c>
      <c r="K26" s="80" t="s">
        <v>235</v>
      </c>
      <c r="L26" s="80" t="s">
        <v>184</v>
      </c>
      <c r="M26" s="56">
        <v>2</v>
      </c>
      <c r="N26" s="56" t="s">
        <v>140</v>
      </c>
      <c r="O26" s="71"/>
      <c r="P26" s="123"/>
    </row>
    <row r="27" spans="1:16" s="2" customFormat="1" ht="51" customHeight="1" x14ac:dyDescent="0.2">
      <c r="A27" s="130" t="s">
        <v>252</v>
      </c>
      <c r="B27" s="103" t="s">
        <v>1050</v>
      </c>
      <c r="C27" s="80" t="str">
        <f>_xlfn.XLOOKUP(B27,[4]Sheet1!A:A,[4]Sheet1!C:C)</f>
        <v>50593340</v>
      </c>
      <c r="D27" s="76" t="s">
        <v>19</v>
      </c>
      <c r="E27" s="76" t="s">
        <v>108</v>
      </c>
      <c r="F27" s="56" t="s">
        <v>142</v>
      </c>
      <c r="G27" s="56" t="s">
        <v>139</v>
      </c>
      <c r="H27" s="55" t="s">
        <v>228</v>
      </c>
      <c r="I27" s="80" t="s">
        <v>253</v>
      </c>
      <c r="J27" s="80" t="s">
        <v>254</v>
      </c>
      <c r="K27" s="80" t="s">
        <v>255</v>
      </c>
      <c r="L27" s="80" t="s">
        <v>186</v>
      </c>
      <c r="M27" s="56">
        <v>2</v>
      </c>
      <c r="N27" s="56" t="s">
        <v>137</v>
      </c>
      <c r="O27" s="71"/>
      <c r="P27" s="123"/>
    </row>
    <row r="28" spans="1:16" s="2" customFormat="1" ht="51" customHeight="1" x14ac:dyDescent="0.2">
      <c r="A28" s="130" t="s">
        <v>256</v>
      </c>
      <c r="B28" s="99" t="s">
        <v>1051</v>
      </c>
      <c r="C28" s="80" t="str">
        <f>_xlfn.XLOOKUP(B28,[4]Sheet1!A:A,[4]Sheet1!C:C)</f>
        <v>50592520</v>
      </c>
      <c r="D28" s="76" t="s">
        <v>19</v>
      </c>
      <c r="E28" s="76" t="s">
        <v>108</v>
      </c>
      <c r="F28" s="56" t="s">
        <v>142</v>
      </c>
      <c r="G28" s="56" t="s">
        <v>139</v>
      </c>
      <c r="H28" s="55" t="s">
        <v>228</v>
      </c>
      <c r="I28" s="80" t="s">
        <v>253</v>
      </c>
      <c r="J28" s="80" t="s">
        <v>257</v>
      </c>
      <c r="K28" s="80" t="s">
        <v>258</v>
      </c>
      <c r="L28" s="80" t="s">
        <v>156</v>
      </c>
      <c r="M28" s="56">
        <v>1</v>
      </c>
      <c r="N28" s="56" t="s">
        <v>140</v>
      </c>
      <c r="O28" s="71"/>
      <c r="P28" s="123"/>
    </row>
    <row r="29" spans="1:16" s="2" customFormat="1" ht="51" customHeight="1" x14ac:dyDescent="0.2">
      <c r="A29" s="130" t="s">
        <v>243</v>
      </c>
      <c r="B29" s="103" t="s">
        <v>1047</v>
      </c>
      <c r="C29" s="80" t="str">
        <f>_xlfn.XLOOKUP(B29,[4]Sheet1!A:A,[4]Sheet1!C:C)</f>
        <v>51552648</v>
      </c>
      <c r="D29" s="76" t="s">
        <v>28</v>
      </c>
      <c r="E29" s="76"/>
      <c r="F29" s="76" t="s">
        <v>142</v>
      </c>
      <c r="G29" s="56" t="s">
        <v>139</v>
      </c>
      <c r="H29" s="55" t="s">
        <v>228</v>
      </c>
      <c r="I29" s="80" t="s">
        <v>244</v>
      </c>
      <c r="J29" s="80" t="s">
        <v>241</v>
      </c>
      <c r="K29" s="80" t="s">
        <v>245</v>
      </c>
      <c r="L29" s="80" t="s">
        <v>180</v>
      </c>
      <c r="M29" s="56">
        <v>2</v>
      </c>
      <c r="N29" s="56" t="s">
        <v>140</v>
      </c>
      <c r="O29" s="71"/>
      <c r="P29" s="123"/>
    </row>
    <row r="30" spans="1:16" s="2" customFormat="1" ht="51" customHeight="1" x14ac:dyDescent="0.2">
      <c r="A30" s="129" t="s">
        <v>270</v>
      </c>
      <c r="B30" s="106" t="s">
        <v>1071</v>
      </c>
      <c r="C30" s="80" t="str">
        <f>_xlfn.XLOOKUP(B30,[4]Sheet1!A:A,[4]Sheet1!C:C)</f>
        <v>50698871</v>
      </c>
      <c r="D30" s="76" t="s">
        <v>24</v>
      </c>
      <c r="E30" s="76" t="s">
        <v>93</v>
      </c>
      <c r="F30" s="76" t="s">
        <v>142</v>
      </c>
      <c r="G30" s="56" t="s">
        <v>139</v>
      </c>
      <c r="H30" s="55" t="s">
        <v>260</v>
      </c>
      <c r="I30" s="56" t="s">
        <v>271</v>
      </c>
      <c r="J30" s="80" t="s">
        <v>272</v>
      </c>
      <c r="K30" s="80" t="s">
        <v>273</v>
      </c>
      <c r="L30" s="80" t="s">
        <v>160</v>
      </c>
      <c r="M30" s="56">
        <v>2</v>
      </c>
      <c r="N30" s="56" t="s">
        <v>137</v>
      </c>
      <c r="O30" s="71"/>
      <c r="P30" s="123"/>
    </row>
    <row r="31" spans="1:16" s="2" customFormat="1" ht="51" customHeight="1" x14ac:dyDescent="0.2">
      <c r="A31" s="129" t="s">
        <v>259</v>
      </c>
      <c r="B31" s="103" t="s">
        <v>1052</v>
      </c>
      <c r="C31" s="80" t="str">
        <f>_xlfn.XLOOKUP(B31,[4]Sheet1!A:A,[4]Sheet1!C:C)</f>
        <v>50593288</v>
      </c>
      <c r="D31" s="76" t="s">
        <v>24</v>
      </c>
      <c r="E31" s="76" t="s">
        <v>115</v>
      </c>
      <c r="F31" s="76" t="s">
        <v>142</v>
      </c>
      <c r="G31" s="56" t="s">
        <v>139</v>
      </c>
      <c r="H31" s="55" t="s">
        <v>260</v>
      </c>
      <c r="I31" s="80" t="s">
        <v>261</v>
      </c>
      <c r="J31" s="80" t="s">
        <v>250</v>
      </c>
      <c r="K31" s="80" t="s">
        <v>262</v>
      </c>
      <c r="L31" s="80" t="s">
        <v>170</v>
      </c>
      <c r="M31" s="79">
        <v>1</v>
      </c>
      <c r="N31" s="56" t="s">
        <v>137</v>
      </c>
      <c r="O31" s="71"/>
      <c r="P31" s="123"/>
    </row>
    <row r="32" spans="1:16" s="2" customFormat="1" ht="51" customHeight="1" x14ac:dyDescent="0.2">
      <c r="A32" s="132" t="s">
        <v>266</v>
      </c>
      <c r="B32" s="99" t="s">
        <v>1054</v>
      </c>
      <c r="C32" s="80" t="str">
        <f>_xlfn.XLOOKUP(B32,[4]Sheet1!A:A,[4]Sheet1!C:C)</f>
        <v>50698749</v>
      </c>
      <c r="D32" s="76" t="s">
        <v>24</v>
      </c>
      <c r="E32" s="76" t="s">
        <v>119</v>
      </c>
      <c r="F32" s="76" t="s">
        <v>142</v>
      </c>
      <c r="G32" s="56" t="s">
        <v>139</v>
      </c>
      <c r="H32" s="55" t="s">
        <v>260</v>
      </c>
      <c r="I32" s="80" t="s">
        <v>267</v>
      </c>
      <c r="J32" s="80" t="s">
        <v>250</v>
      </c>
      <c r="K32" s="80" t="s">
        <v>262</v>
      </c>
      <c r="L32" s="80" t="s">
        <v>170</v>
      </c>
      <c r="M32" s="56">
        <v>1</v>
      </c>
      <c r="N32" s="56" t="s">
        <v>140</v>
      </c>
      <c r="O32" s="71"/>
      <c r="P32" s="123"/>
    </row>
    <row r="33" spans="1:16" s="2" customFormat="1" ht="51" customHeight="1" x14ac:dyDescent="0.2">
      <c r="A33" s="129" t="s">
        <v>263</v>
      </c>
      <c r="B33" s="99" t="s">
        <v>1053</v>
      </c>
      <c r="C33" s="80" t="str">
        <f>_xlfn.XLOOKUP(B33,[4]Sheet1!A:A,[4]Sheet1!C:C)</f>
        <v>51424966</v>
      </c>
      <c r="D33" s="76" t="s">
        <v>24</v>
      </c>
      <c r="E33" s="76" t="s">
        <v>119</v>
      </c>
      <c r="F33" s="56" t="s">
        <v>142</v>
      </c>
      <c r="G33" s="56" t="s">
        <v>139</v>
      </c>
      <c r="H33" s="55" t="s">
        <v>260</v>
      </c>
      <c r="I33" s="80" t="s">
        <v>264</v>
      </c>
      <c r="J33" s="80" t="s">
        <v>250</v>
      </c>
      <c r="K33" s="80" t="s">
        <v>265</v>
      </c>
      <c r="L33" s="80" t="s">
        <v>165</v>
      </c>
      <c r="M33" s="56">
        <v>2</v>
      </c>
      <c r="N33" s="56" t="s">
        <v>140</v>
      </c>
      <c r="O33" s="69"/>
      <c r="P33" s="123"/>
    </row>
    <row r="34" spans="1:16" s="2" customFormat="1" ht="51" customHeight="1" x14ac:dyDescent="0.2">
      <c r="A34" s="129" t="s">
        <v>268</v>
      </c>
      <c r="B34" s="99" t="s">
        <v>1055</v>
      </c>
      <c r="C34" s="80" t="str">
        <f>_xlfn.XLOOKUP(B34,[4]Sheet1!A:A,[4]Sheet1!C:C)</f>
        <v>51533233</v>
      </c>
      <c r="D34" s="76" t="s">
        <v>24</v>
      </c>
      <c r="E34" s="76" t="s">
        <v>58</v>
      </c>
      <c r="F34" s="76" t="s">
        <v>142</v>
      </c>
      <c r="G34" s="56" t="s">
        <v>139</v>
      </c>
      <c r="H34" s="55" t="s">
        <v>260</v>
      </c>
      <c r="I34" s="80" t="s">
        <v>269</v>
      </c>
      <c r="J34" s="80" t="s">
        <v>250</v>
      </c>
      <c r="K34" s="80" t="s">
        <v>265</v>
      </c>
      <c r="L34" s="80" t="s">
        <v>165</v>
      </c>
      <c r="M34" s="56">
        <v>2</v>
      </c>
      <c r="N34" s="56" t="s">
        <v>137</v>
      </c>
      <c r="O34" s="71"/>
      <c r="P34" s="123"/>
    </row>
    <row r="35" spans="1:16" s="2" customFormat="1" ht="51" customHeight="1" x14ac:dyDescent="0.2">
      <c r="A35" s="107" t="s">
        <v>281</v>
      </c>
      <c r="B35" s="90" t="s">
        <v>1058</v>
      </c>
      <c r="C35" s="80" t="str">
        <f>_xlfn.XLOOKUP(B35,[4]Sheet1!A:A,[4]Sheet1!C:C)</f>
        <v>51838390</v>
      </c>
      <c r="D35" s="76" t="s">
        <v>11</v>
      </c>
      <c r="E35" s="76" t="s">
        <v>106</v>
      </c>
      <c r="F35" s="56" t="s">
        <v>142</v>
      </c>
      <c r="G35" s="56" t="s">
        <v>139</v>
      </c>
      <c r="H35" s="55" t="s">
        <v>275</v>
      </c>
      <c r="I35" s="80" t="s">
        <v>282</v>
      </c>
      <c r="J35" s="80"/>
      <c r="K35" s="80" t="s">
        <v>283</v>
      </c>
      <c r="L35" s="80" t="s">
        <v>159</v>
      </c>
      <c r="M35" s="56">
        <f>_xlfn.XLOOKUP(L35,[6]DATAS!$J$33:$J$70,[6]DATAS!$O$33:$O$70)</f>
        <v>2</v>
      </c>
      <c r="N35" s="171" t="s">
        <v>137</v>
      </c>
      <c r="O35" s="69"/>
      <c r="P35" s="123"/>
    </row>
    <row r="36" spans="1:16" s="2" customFormat="1" ht="51" customHeight="1" x14ac:dyDescent="0.2">
      <c r="A36" s="104" t="s">
        <v>284</v>
      </c>
      <c r="B36" s="99" t="s">
        <v>1059</v>
      </c>
      <c r="C36" s="80" t="str">
        <f>_xlfn.XLOOKUP(B36,[4]Sheet1!A:A,[4]Sheet1!C:C)</f>
        <v>50977555</v>
      </c>
      <c r="D36" s="76" t="s">
        <v>11</v>
      </c>
      <c r="E36" s="76" t="s">
        <v>106</v>
      </c>
      <c r="F36" s="56" t="s">
        <v>142</v>
      </c>
      <c r="G36" s="56" t="s">
        <v>139</v>
      </c>
      <c r="H36" s="55" t="s">
        <v>275</v>
      </c>
      <c r="I36" s="80" t="s">
        <v>282</v>
      </c>
      <c r="J36" s="80"/>
      <c r="K36" s="80" t="s">
        <v>285</v>
      </c>
      <c r="L36" s="80" t="s">
        <v>180</v>
      </c>
      <c r="M36" s="56">
        <f>_xlfn.XLOOKUP(L36,[6]DATAS!$J$33:$J$70,[6]DATAS!$O$33:$O$70)</f>
        <v>2</v>
      </c>
      <c r="N36" s="56" t="s">
        <v>137</v>
      </c>
      <c r="O36" s="69"/>
      <c r="P36" s="123"/>
    </row>
    <row r="37" spans="1:16" s="2" customFormat="1" ht="51" customHeight="1" x14ac:dyDescent="0.2">
      <c r="A37" s="129" t="s">
        <v>286</v>
      </c>
      <c r="B37" s="90" t="s">
        <v>1060</v>
      </c>
      <c r="C37" s="80" t="str">
        <f>_xlfn.XLOOKUP(B37,[4]Sheet1!A:A,[4]Sheet1!C:C)</f>
        <v>50692182</v>
      </c>
      <c r="D37" s="76" t="s">
        <v>13</v>
      </c>
      <c r="E37" s="76" t="s">
        <v>65</v>
      </c>
      <c r="F37" s="76" t="s">
        <v>142</v>
      </c>
      <c r="G37" s="56" t="s">
        <v>139</v>
      </c>
      <c r="H37" s="55" t="s">
        <v>275</v>
      </c>
      <c r="I37" s="80" t="s">
        <v>287</v>
      </c>
      <c r="J37" s="80"/>
      <c r="K37" s="80" t="s">
        <v>283</v>
      </c>
      <c r="L37" s="80" t="s">
        <v>159</v>
      </c>
      <c r="M37" s="56">
        <f>_xlfn.XLOOKUP(L37,[6]DATAS!$J$33:$J$70,[6]DATAS!$O$33:$O$70)</f>
        <v>2</v>
      </c>
      <c r="N37" s="56" t="s">
        <v>140</v>
      </c>
      <c r="O37" s="69"/>
      <c r="P37" s="123"/>
    </row>
    <row r="38" spans="1:16" s="2" customFormat="1" ht="51" customHeight="1" x14ac:dyDescent="0.2">
      <c r="A38" s="134" t="s">
        <v>288</v>
      </c>
      <c r="B38" s="90" t="s">
        <v>1061</v>
      </c>
      <c r="C38" s="80" t="str">
        <f>_xlfn.XLOOKUP(B38,[4]Sheet1!A:A,[4]Sheet1!C:C)</f>
        <v>51838443</v>
      </c>
      <c r="D38" s="76" t="s">
        <v>11</v>
      </c>
      <c r="E38" s="76" t="s">
        <v>98</v>
      </c>
      <c r="F38" s="76" t="s">
        <v>142</v>
      </c>
      <c r="G38" s="56" t="s">
        <v>139</v>
      </c>
      <c r="H38" s="55" t="s">
        <v>275</v>
      </c>
      <c r="I38" s="80" t="s">
        <v>289</v>
      </c>
      <c r="J38" s="80"/>
      <c r="K38" s="80" t="s">
        <v>234</v>
      </c>
      <c r="L38" s="80" t="s">
        <v>184</v>
      </c>
      <c r="M38" s="56">
        <f>_xlfn.XLOOKUP(L38,[6]DATAS!$J$33:$J$70,[6]DATAS!$O$33:$O$70)</f>
        <v>2</v>
      </c>
      <c r="N38" s="56" t="s">
        <v>137</v>
      </c>
      <c r="O38" s="69"/>
      <c r="P38" s="123"/>
    </row>
    <row r="39" spans="1:16" s="2" customFormat="1" ht="51" customHeight="1" x14ac:dyDescent="0.2">
      <c r="A39" s="104" t="s">
        <v>290</v>
      </c>
      <c r="B39" s="99" t="s">
        <v>1062</v>
      </c>
      <c r="C39" s="80" t="str">
        <f>_xlfn.XLOOKUP(B39,[4]Sheet1!A:A,[4]Sheet1!C:C)</f>
        <v>50698565</v>
      </c>
      <c r="D39" s="76" t="s">
        <v>13</v>
      </c>
      <c r="E39" s="76" t="s">
        <v>34</v>
      </c>
      <c r="F39" s="56" t="s">
        <v>142</v>
      </c>
      <c r="G39" s="56" t="s">
        <v>139</v>
      </c>
      <c r="H39" s="55" t="s">
        <v>275</v>
      </c>
      <c r="I39" s="80" t="s">
        <v>291</v>
      </c>
      <c r="J39" s="80"/>
      <c r="K39" s="80" t="s">
        <v>292</v>
      </c>
      <c r="L39" s="80" t="s">
        <v>170</v>
      </c>
      <c r="M39" s="56">
        <f>_xlfn.XLOOKUP(L39,[6]DATAS!$J$33:$J$70,[6]DATAS!$O$33:$O$70)</f>
        <v>1</v>
      </c>
      <c r="N39" s="56" t="s">
        <v>137</v>
      </c>
      <c r="O39" s="69"/>
      <c r="P39" s="123"/>
    </row>
    <row r="40" spans="1:16" s="2" customFormat="1" ht="51" customHeight="1" x14ac:dyDescent="0.2">
      <c r="A40" s="130" t="s">
        <v>293</v>
      </c>
      <c r="B40" s="98" t="s">
        <v>1063</v>
      </c>
      <c r="C40" s="80" t="str">
        <f>_xlfn.XLOOKUP(B40,[4]Sheet1!A:A,[4]Sheet1!C:C)</f>
        <v>51838551</v>
      </c>
      <c r="D40" s="76" t="s">
        <v>11</v>
      </c>
      <c r="E40" s="76" t="s">
        <v>50</v>
      </c>
      <c r="F40" s="76" t="s">
        <v>142</v>
      </c>
      <c r="G40" s="56" t="s">
        <v>139</v>
      </c>
      <c r="H40" s="55" t="s">
        <v>275</v>
      </c>
      <c r="I40" s="80" t="s">
        <v>294</v>
      </c>
      <c r="J40" s="80"/>
      <c r="K40" s="80" t="s">
        <v>292</v>
      </c>
      <c r="L40" s="80" t="s">
        <v>170</v>
      </c>
      <c r="M40" s="56">
        <f>_xlfn.XLOOKUP(L40,[6]DATAS!$J$33:$J$70,[6]DATAS!$O$33:$O$70)</f>
        <v>1</v>
      </c>
      <c r="N40" s="80" t="s">
        <v>140</v>
      </c>
      <c r="O40" s="69"/>
      <c r="P40" s="123"/>
    </row>
    <row r="41" spans="1:16" s="2" customFormat="1" ht="51" customHeight="1" x14ac:dyDescent="0.2">
      <c r="A41" s="130" t="s">
        <v>295</v>
      </c>
      <c r="B41" s="99" t="s">
        <v>1064</v>
      </c>
      <c r="C41" s="80" t="str">
        <f>_xlfn.XLOOKUP(B41,[4]Sheet1!A:A,[4]Sheet1!C:C)</f>
        <v>50692407</v>
      </c>
      <c r="D41" s="76" t="s">
        <v>11</v>
      </c>
      <c r="E41" s="76" t="s">
        <v>75</v>
      </c>
      <c r="F41" s="56" t="s">
        <v>142</v>
      </c>
      <c r="G41" s="56" t="s">
        <v>139</v>
      </c>
      <c r="H41" s="55" t="s">
        <v>275</v>
      </c>
      <c r="I41" s="80" t="s">
        <v>296</v>
      </c>
      <c r="J41" s="80"/>
      <c r="K41" s="80" t="s">
        <v>292</v>
      </c>
      <c r="L41" s="80" t="s">
        <v>170</v>
      </c>
      <c r="M41" s="56">
        <f>_xlfn.XLOOKUP(L41,[6]DATAS!$J$33:$J$70,[6]DATAS!$O$33:$O$70)</f>
        <v>1</v>
      </c>
      <c r="N41" s="56" t="s">
        <v>137</v>
      </c>
      <c r="O41" s="69"/>
      <c r="P41" s="123"/>
    </row>
    <row r="42" spans="1:16" s="2" customFormat="1" ht="51" customHeight="1" x14ac:dyDescent="0.2">
      <c r="A42" s="104" t="s">
        <v>297</v>
      </c>
      <c r="B42" s="99" t="s">
        <v>1065</v>
      </c>
      <c r="C42" s="80" t="str">
        <f>_xlfn.XLOOKUP(B42,[4]Sheet1!A:A,[4]Sheet1!C:C)</f>
        <v>51568773</v>
      </c>
      <c r="D42" s="76" t="s">
        <v>13</v>
      </c>
      <c r="E42" s="76" t="s">
        <v>77</v>
      </c>
      <c r="F42" s="56" t="s">
        <v>142</v>
      </c>
      <c r="G42" s="56" t="s">
        <v>139</v>
      </c>
      <c r="H42" s="55" t="s">
        <v>275</v>
      </c>
      <c r="I42" s="80" t="s">
        <v>298</v>
      </c>
      <c r="J42" s="80"/>
      <c r="K42" s="80" t="s">
        <v>292</v>
      </c>
      <c r="L42" s="80" t="s">
        <v>170</v>
      </c>
      <c r="M42" s="56">
        <f>_xlfn.XLOOKUP(L42,[6]DATAS!$J$33:$J$70,[6]DATAS!$O$33:$O$70)</f>
        <v>1</v>
      </c>
      <c r="N42" s="56" t="s">
        <v>140</v>
      </c>
      <c r="O42" s="69"/>
      <c r="P42" s="123"/>
    </row>
    <row r="43" spans="1:16" s="2" customFormat="1" ht="51" customHeight="1" x14ac:dyDescent="0.2">
      <c r="A43" s="129" t="s">
        <v>299</v>
      </c>
      <c r="B43" s="90" t="s">
        <v>1066</v>
      </c>
      <c r="C43" s="80" t="str">
        <f>_xlfn.XLOOKUP(B43,[4]Sheet1!A:A,[4]Sheet1!C:C)</f>
        <v>50692321</v>
      </c>
      <c r="D43" s="76" t="s">
        <v>11</v>
      </c>
      <c r="E43" s="76" t="s">
        <v>32</v>
      </c>
      <c r="F43" s="56" t="s">
        <v>142</v>
      </c>
      <c r="G43" s="56" t="s">
        <v>139</v>
      </c>
      <c r="H43" s="55" t="s">
        <v>275</v>
      </c>
      <c r="I43" s="80" t="s">
        <v>300</v>
      </c>
      <c r="J43" s="80"/>
      <c r="K43" s="80" t="s">
        <v>301</v>
      </c>
      <c r="L43" s="80" t="s">
        <v>180</v>
      </c>
      <c r="M43" s="56">
        <f>_xlfn.XLOOKUP(L43,[6]DATAS!$J$33:$J$70,[6]DATAS!$O$33:$O$70)</f>
        <v>2</v>
      </c>
      <c r="N43" s="56" t="s">
        <v>140</v>
      </c>
      <c r="O43" s="69"/>
      <c r="P43" s="123"/>
    </row>
    <row r="44" spans="1:16" s="2" customFormat="1" ht="51" customHeight="1" x14ac:dyDescent="0.2">
      <c r="A44" s="104" t="s">
        <v>302</v>
      </c>
      <c r="B44" s="90" t="s">
        <v>1067</v>
      </c>
      <c r="C44" s="80" t="str">
        <f>_xlfn.XLOOKUP(B44,[4]Sheet1!A:A,[4]Sheet1!C:C)</f>
        <v>51568772</v>
      </c>
      <c r="D44" s="76" t="s">
        <v>13</v>
      </c>
      <c r="E44" s="76" t="s">
        <v>52</v>
      </c>
      <c r="F44" s="76" t="s">
        <v>142</v>
      </c>
      <c r="G44" s="56" t="s">
        <v>139</v>
      </c>
      <c r="H44" s="55" t="s">
        <v>275</v>
      </c>
      <c r="I44" s="80" t="s">
        <v>303</v>
      </c>
      <c r="J44" s="80"/>
      <c r="K44" s="80" t="s">
        <v>283</v>
      </c>
      <c r="L44" s="80" t="s">
        <v>159</v>
      </c>
      <c r="M44" s="56">
        <f>_xlfn.XLOOKUP(L44,[6]DATAS!$J$33:$J$70,[6]DATAS!$O$33:$O$70)</f>
        <v>2</v>
      </c>
      <c r="N44" s="56" t="s">
        <v>140</v>
      </c>
      <c r="O44" s="69"/>
      <c r="P44" s="123"/>
    </row>
    <row r="45" spans="1:16" s="2" customFormat="1" ht="51" customHeight="1" x14ac:dyDescent="0.2">
      <c r="A45" s="104" t="s">
        <v>304</v>
      </c>
      <c r="B45" s="99" t="s">
        <v>1070</v>
      </c>
      <c r="C45" s="80" t="str">
        <f>_xlfn.XLOOKUP(B45,[4]Sheet1!A:A,[4]Sheet1!C:C)</f>
        <v>51838547</v>
      </c>
      <c r="D45" s="76" t="s">
        <v>11</v>
      </c>
      <c r="E45" s="76" t="s">
        <v>87</v>
      </c>
      <c r="F45" s="76" t="s">
        <v>142</v>
      </c>
      <c r="G45" s="56" t="s">
        <v>139</v>
      </c>
      <c r="H45" s="55" t="s">
        <v>275</v>
      </c>
      <c r="I45" s="80" t="s">
        <v>305</v>
      </c>
      <c r="J45" s="80"/>
      <c r="K45" s="80" t="s">
        <v>306</v>
      </c>
      <c r="L45" s="80" t="s">
        <v>189</v>
      </c>
      <c r="M45" s="56">
        <f>_xlfn.XLOOKUP(L45,[6]DATAS!$J$33:$J$70,[6]DATAS!$O$33:$O$70)</f>
        <v>3</v>
      </c>
      <c r="N45" s="167" t="s">
        <v>137</v>
      </c>
      <c r="O45" s="69"/>
      <c r="P45" s="123"/>
    </row>
    <row r="46" spans="1:16" s="2" customFormat="1" ht="51" customHeight="1" x14ac:dyDescent="0.2">
      <c r="A46" s="130" t="s">
        <v>307</v>
      </c>
      <c r="B46" s="98" t="s">
        <v>1068</v>
      </c>
      <c r="C46" s="80" t="str">
        <f>_xlfn.XLOOKUP(B46,[4]Sheet1!A:A,[4]Sheet1!C:C)</f>
        <v>51838383</v>
      </c>
      <c r="D46" s="56" t="s">
        <v>11</v>
      </c>
      <c r="E46" s="56" t="s">
        <v>106</v>
      </c>
      <c r="F46" s="56" t="s">
        <v>142</v>
      </c>
      <c r="G46" s="56" t="s">
        <v>139</v>
      </c>
      <c r="H46" s="55" t="s">
        <v>275</v>
      </c>
      <c r="I46" s="80" t="s">
        <v>308</v>
      </c>
      <c r="J46" s="80"/>
      <c r="K46" s="80" t="s">
        <v>309</v>
      </c>
      <c r="L46" s="80" t="s">
        <v>152</v>
      </c>
      <c r="M46" s="56">
        <f>_xlfn.XLOOKUP(L46,[6]DATAS!$J$33:$J$70,[6]DATAS!$O$33:$O$70)</f>
        <v>3</v>
      </c>
      <c r="N46" s="80" t="s">
        <v>137</v>
      </c>
      <c r="O46" s="69"/>
      <c r="P46" s="123"/>
    </row>
    <row r="47" spans="1:16" s="2" customFormat="1" ht="51" customHeight="1" x14ac:dyDescent="0.2">
      <c r="A47" s="129" t="s">
        <v>316</v>
      </c>
      <c r="B47" s="96" t="s">
        <v>1073</v>
      </c>
      <c r="C47" s="80" t="str">
        <f>_xlfn.XLOOKUP(B47,[4]Sheet1!A:A,[4]Sheet1!C:C)</f>
        <v>50619811</v>
      </c>
      <c r="D47" s="76" t="s">
        <v>11</v>
      </c>
      <c r="E47" s="76" t="s">
        <v>32</v>
      </c>
      <c r="F47" s="76" t="s">
        <v>142</v>
      </c>
      <c r="G47" s="56" t="s">
        <v>139</v>
      </c>
      <c r="H47" s="55" t="s">
        <v>275</v>
      </c>
      <c r="I47" s="80" t="s">
        <v>253</v>
      </c>
      <c r="J47" s="81" t="s">
        <v>317</v>
      </c>
      <c r="K47" s="80" t="s">
        <v>318</v>
      </c>
      <c r="L47" s="80" t="s">
        <v>156</v>
      </c>
      <c r="M47" s="56">
        <f>_xlfn.XLOOKUP(L47,[6]DATAS!$J$33:$J$70,[6]DATAS!$O$33:$O$70)</f>
        <v>1</v>
      </c>
      <c r="N47" s="171" t="s">
        <v>137</v>
      </c>
      <c r="O47" s="69"/>
      <c r="P47" s="123"/>
    </row>
    <row r="48" spans="1:16" s="2" customFormat="1" ht="51" customHeight="1" x14ac:dyDescent="0.2">
      <c r="A48" s="133" t="s">
        <v>313</v>
      </c>
      <c r="B48" s="99" t="s">
        <v>1072</v>
      </c>
      <c r="C48" s="80" t="str">
        <f>_xlfn.XLOOKUP(B48,[4]Sheet1!A:A,[4]Sheet1!C:C)</f>
        <v>50619811</v>
      </c>
      <c r="D48" s="76" t="s">
        <v>11</v>
      </c>
      <c r="E48" s="76" t="s">
        <v>32</v>
      </c>
      <c r="F48" s="76" t="s">
        <v>142</v>
      </c>
      <c r="G48" s="56" t="s">
        <v>139</v>
      </c>
      <c r="H48" s="55" t="s">
        <v>275</v>
      </c>
      <c r="I48" s="80" t="s">
        <v>253</v>
      </c>
      <c r="J48" s="56" t="s">
        <v>314</v>
      </c>
      <c r="K48" s="80" t="s">
        <v>315</v>
      </c>
      <c r="L48" s="80" t="s">
        <v>156</v>
      </c>
      <c r="M48" s="56">
        <f>_xlfn.XLOOKUP(L48,[6]DATAS!$J$33:$J$70,[6]DATAS!$O$33:$O$70)</f>
        <v>1</v>
      </c>
      <c r="N48" s="56" t="s">
        <v>140</v>
      </c>
      <c r="O48" s="69"/>
      <c r="P48" s="123"/>
    </row>
    <row r="49" spans="1:16" s="2" customFormat="1" ht="51" customHeight="1" x14ac:dyDescent="0.2">
      <c r="A49" s="129" t="s">
        <v>319</v>
      </c>
      <c r="B49" s="99" t="s">
        <v>1074</v>
      </c>
      <c r="C49" s="80" t="str">
        <f>_xlfn.XLOOKUP(B49,[4]Sheet1!A:A,[4]Sheet1!C:C)</f>
        <v>50817951</v>
      </c>
      <c r="D49" s="85" t="s">
        <v>11</v>
      </c>
      <c r="E49" s="85" t="s">
        <v>32</v>
      </c>
      <c r="F49" s="85" t="s">
        <v>142</v>
      </c>
      <c r="G49" s="85" t="s">
        <v>139</v>
      </c>
      <c r="H49" s="85" t="s">
        <v>275</v>
      </c>
      <c r="I49" s="85" t="s">
        <v>253</v>
      </c>
      <c r="J49" s="85" t="s">
        <v>320</v>
      </c>
      <c r="K49" s="85" t="s">
        <v>321</v>
      </c>
      <c r="L49" s="85" t="s">
        <v>165</v>
      </c>
      <c r="M49" s="85">
        <f>_xlfn.XLOOKUP(L49,[6]DATAS!$J$33:$J$70,[6]DATAS!$O$33:$O$70)</f>
        <v>2</v>
      </c>
      <c r="N49" s="85" t="s">
        <v>140</v>
      </c>
      <c r="O49" s="69"/>
      <c r="P49" s="123"/>
    </row>
    <row r="50" spans="1:16" s="2" customFormat="1" ht="51" customHeight="1" x14ac:dyDescent="0.2">
      <c r="A50" s="104" t="s">
        <v>274</v>
      </c>
      <c r="B50" s="124" t="s">
        <v>1056</v>
      </c>
      <c r="C50" s="80" t="str">
        <f>_xlfn.XLOOKUP(B50,[4]Sheet1!A:A,[4]Sheet1!C:C)</f>
        <v>51538186</v>
      </c>
      <c r="D50" s="76" t="s">
        <v>11</v>
      </c>
      <c r="E50" s="76" t="s">
        <v>32</v>
      </c>
      <c r="F50" s="76" t="s">
        <v>142</v>
      </c>
      <c r="G50" s="56" t="s">
        <v>139</v>
      </c>
      <c r="H50" s="55" t="s">
        <v>275</v>
      </c>
      <c r="I50" s="56" t="s">
        <v>253</v>
      </c>
      <c r="J50" s="81" t="s">
        <v>276</v>
      </c>
      <c r="K50" s="80" t="s">
        <v>277</v>
      </c>
      <c r="L50" s="80" t="s">
        <v>186</v>
      </c>
      <c r="M50" s="56">
        <f>_xlfn.XLOOKUP(L50,[6]DATAS!$J$33:$J$70,[6]DATAS!$O$33:$O$70)</f>
        <v>2</v>
      </c>
      <c r="N50" s="56" t="s">
        <v>137</v>
      </c>
      <c r="O50" s="69"/>
      <c r="P50" s="123"/>
    </row>
    <row r="51" spans="1:16" s="2" customFormat="1" ht="51" customHeight="1" x14ac:dyDescent="0.2">
      <c r="A51" s="130" t="s">
        <v>278</v>
      </c>
      <c r="B51" s="166" t="s">
        <v>1057</v>
      </c>
      <c r="C51" s="80" t="str">
        <f>_xlfn.XLOOKUP(B51,[4]Sheet1!A:A,[4]Sheet1!C:C)</f>
        <v>51838642</v>
      </c>
      <c r="D51" s="76" t="s">
        <v>11</v>
      </c>
      <c r="E51" s="76" t="s">
        <v>32</v>
      </c>
      <c r="F51" s="76" t="s">
        <v>142</v>
      </c>
      <c r="G51" s="56" t="s">
        <v>139</v>
      </c>
      <c r="H51" s="55" t="s">
        <v>275</v>
      </c>
      <c r="I51" s="56" t="s">
        <v>253</v>
      </c>
      <c r="J51" s="80" t="s">
        <v>279</v>
      </c>
      <c r="K51" s="80" t="s">
        <v>280</v>
      </c>
      <c r="L51" s="80" t="s">
        <v>186</v>
      </c>
      <c r="M51" s="56">
        <f>_xlfn.XLOOKUP(L51,[7]DATAS!$J$33:$J$70,[7]DATAS!$O$33:$O$70)</f>
        <v>2</v>
      </c>
      <c r="N51" s="56" t="s">
        <v>137</v>
      </c>
      <c r="O51" s="71"/>
      <c r="P51" s="123"/>
    </row>
    <row r="52" spans="1:16" s="2" customFormat="1" ht="51" customHeight="1" x14ac:dyDescent="0.2">
      <c r="A52" s="130" t="s">
        <v>310</v>
      </c>
      <c r="B52" s="103" t="s">
        <v>1069</v>
      </c>
      <c r="C52" s="80" t="str">
        <f>_xlfn.XLOOKUP(B52,[4]Sheet1!A:A,[4]Sheet1!C:C)</f>
        <v>50817951</v>
      </c>
      <c r="D52" s="76" t="s">
        <v>11</v>
      </c>
      <c r="E52" s="76" t="s">
        <v>32</v>
      </c>
      <c r="F52" s="76" t="s">
        <v>142</v>
      </c>
      <c r="G52" s="56" t="s">
        <v>139</v>
      </c>
      <c r="H52" s="55" t="s">
        <v>275</v>
      </c>
      <c r="I52" s="80" t="s">
        <v>253</v>
      </c>
      <c r="J52" s="81" t="s">
        <v>311</v>
      </c>
      <c r="K52" s="80" t="s">
        <v>312</v>
      </c>
      <c r="L52" s="80" t="s">
        <v>165</v>
      </c>
      <c r="M52" s="56">
        <f>_xlfn.XLOOKUP(L52,[6]DATAS!$J$33:$J$70,[6]DATAS!$O$33:$O$70)</f>
        <v>2</v>
      </c>
      <c r="N52" s="80" t="s">
        <v>140</v>
      </c>
      <c r="O52" s="69"/>
      <c r="P52" s="123"/>
    </row>
    <row r="53" spans="1:16" s="2" customFormat="1" ht="51" customHeight="1" x14ac:dyDescent="0.2">
      <c r="A53" s="129" t="str">
        <f>'[8]SA - CM2- 2025'!$A$11</f>
        <v>2025-1825812</v>
      </c>
      <c r="B53" s="103" t="s">
        <v>1078</v>
      </c>
      <c r="C53" s="80" t="str">
        <f>_xlfn.XLOOKUP(B53,[4]Sheet1!A:A,[4]Sheet1!C:C)</f>
        <v>51838388</v>
      </c>
      <c r="D53" s="76" t="s">
        <v>18</v>
      </c>
      <c r="E53" s="76" t="s">
        <v>79</v>
      </c>
      <c r="F53" s="56" t="s">
        <v>142</v>
      </c>
      <c r="G53" s="56" t="s">
        <v>139</v>
      </c>
      <c r="H53" s="55" t="s">
        <v>322</v>
      </c>
      <c r="I53" s="80" t="s">
        <v>329</v>
      </c>
      <c r="J53" s="80" t="s">
        <v>330</v>
      </c>
      <c r="K53" s="80"/>
      <c r="L53" s="80" t="s">
        <v>157</v>
      </c>
      <c r="M53" s="56">
        <f>_xlfn.XLOOKUP(L53,[5]DATAS!$J$33:$J$70,[5]DATAS!$O$33:$O$70)</f>
        <v>1</v>
      </c>
      <c r="N53" s="85" t="s">
        <v>140</v>
      </c>
      <c r="O53" s="69"/>
      <c r="P53" s="123"/>
    </row>
    <row r="54" spans="1:16" s="2" customFormat="1" ht="51" customHeight="1" x14ac:dyDescent="0.2">
      <c r="A54" s="129" t="str">
        <f>'[8]SA - CM2- 2025'!$A$7</f>
        <v>2025-1825800</v>
      </c>
      <c r="B54" s="99" t="s">
        <v>1083</v>
      </c>
      <c r="C54" s="80" t="str">
        <f>_xlfn.XLOOKUP(B54,[4]Sheet1!A:A,[4]Sheet1!C:C)</f>
        <v>50698722</v>
      </c>
      <c r="D54" s="76" t="s">
        <v>18</v>
      </c>
      <c r="E54" s="76" t="s">
        <v>67</v>
      </c>
      <c r="F54" s="56" t="s">
        <v>142</v>
      </c>
      <c r="G54" s="56" t="s">
        <v>139</v>
      </c>
      <c r="H54" s="55" t="s">
        <v>322</v>
      </c>
      <c r="I54" s="80" t="s">
        <v>333</v>
      </c>
      <c r="J54" s="80" t="s">
        <v>250</v>
      </c>
      <c r="K54" s="80"/>
      <c r="L54" s="80" t="s">
        <v>186</v>
      </c>
      <c r="M54" s="56">
        <f>_xlfn.XLOOKUP(L54,[5]DATAS!$J$33:$J$70,[5]DATAS!$O$33:$O$70)</f>
        <v>2</v>
      </c>
      <c r="N54" s="172" t="s">
        <v>140</v>
      </c>
      <c r="O54" s="69"/>
      <c r="P54" s="123"/>
    </row>
    <row r="55" spans="1:16" s="2" customFormat="1" ht="51" customHeight="1" x14ac:dyDescent="0.2">
      <c r="A55" s="129" t="str">
        <f>'[8]SA - CM2- 2025'!$A$12</f>
        <v>2025-2023218</v>
      </c>
      <c r="B55" s="165" t="s">
        <v>1081</v>
      </c>
      <c r="C55" s="80" t="str">
        <f>_xlfn.XLOOKUP(B55,[4]Sheet1!A:A,[4]Sheet1!C:C)</f>
        <v>50698483</v>
      </c>
      <c r="D55" s="76" t="s">
        <v>18</v>
      </c>
      <c r="E55" s="76" t="s">
        <v>55</v>
      </c>
      <c r="F55" s="56" t="s">
        <v>142</v>
      </c>
      <c r="G55" s="56" t="s">
        <v>139</v>
      </c>
      <c r="H55" s="55" t="s">
        <v>322</v>
      </c>
      <c r="I55" s="80" t="s">
        <v>331</v>
      </c>
      <c r="J55" s="80" t="s">
        <v>250</v>
      </c>
      <c r="K55" s="80"/>
      <c r="L55" s="80" t="s">
        <v>186</v>
      </c>
      <c r="M55" s="56">
        <f>_xlfn.XLOOKUP(L55,[5]DATAS!$J$33:$J$70,[5]DATAS!$O$33:$O$70)</f>
        <v>2</v>
      </c>
      <c r="N55" s="56" t="s">
        <v>137</v>
      </c>
      <c r="O55" s="69"/>
      <c r="P55" s="123"/>
    </row>
    <row r="56" spans="1:16" s="2" customFormat="1" ht="51" customHeight="1" x14ac:dyDescent="0.2">
      <c r="A56" s="129" t="str">
        <f>'[8]SA - CM2- 2025'!$A$10</f>
        <v>2025-2023215 </v>
      </c>
      <c r="B56" s="90" t="s">
        <v>1082</v>
      </c>
      <c r="C56" s="80" t="str">
        <f>_xlfn.XLOOKUP(B56,[4]Sheet1!A:A,[4]Sheet1!C:C)</f>
        <v>50829193</v>
      </c>
      <c r="D56" s="76" t="s">
        <v>18</v>
      </c>
      <c r="E56" s="84" t="s">
        <v>79</v>
      </c>
      <c r="F56" s="56" t="s">
        <v>142</v>
      </c>
      <c r="G56" s="56" t="s">
        <v>139</v>
      </c>
      <c r="H56" s="55" t="s">
        <v>322</v>
      </c>
      <c r="I56" s="80" t="s">
        <v>332</v>
      </c>
      <c r="J56" s="80" t="s">
        <v>324</v>
      </c>
      <c r="K56" s="80"/>
      <c r="L56" s="80" t="s">
        <v>160</v>
      </c>
      <c r="M56" s="56">
        <f>_xlfn.XLOOKUP(L56,[5]DATAS!$J$33:$J$70,[5]DATAS!$O$33:$O$70)</f>
        <v>2</v>
      </c>
      <c r="N56" s="85" t="s">
        <v>140</v>
      </c>
      <c r="O56" s="69"/>
      <c r="P56" s="123"/>
    </row>
    <row r="57" spans="1:16" s="2" customFormat="1" ht="51" customHeight="1" x14ac:dyDescent="0.2">
      <c r="A57" s="129" t="s">
        <v>325</v>
      </c>
      <c r="B57" s="99" t="s">
        <v>1076</v>
      </c>
      <c r="C57" s="80" t="str">
        <f>_xlfn.XLOOKUP(B57,[4]Sheet1!A:A,[4]Sheet1!C:C)</f>
        <v>51568769</v>
      </c>
      <c r="D57" s="76" t="s">
        <v>18</v>
      </c>
      <c r="E57" s="76" t="s">
        <v>55</v>
      </c>
      <c r="F57" s="56" t="s">
        <v>142</v>
      </c>
      <c r="G57" s="56" t="s">
        <v>139</v>
      </c>
      <c r="H57" s="55" t="s">
        <v>322</v>
      </c>
      <c r="I57" s="80" t="s">
        <v>257</v>
      </c>
      <c r="J57" s="80" t="s">
        <v>326</v>
      </c>
      <c r="K57" s="80"/>
      <c r="L57" s="80" t="s">
        <v>186</v>
      </c>
      <c r="M57" s="56">
        <f>_xlfn.XLOOKUP(L57,[5]DATAS!$J$33:$J$70,[5]DATAS!$O$33:$O$70)</f>
        <v>2</v>
      </c>
      <c r="N57" s="85" t="s">
        <v>140</v>
      </c>
      <c r="O57" s="69"/>
      <c r="P57" s="123"/>
    </row>
    <row r="58" spans="1:16" s="2" customFormat="1" ht="51" customHeight="1" x14ac:dyDescent="0.2">
      <c r="A58" s="129" t="str">
        <f>'[8]SA - CM2- 2025'!$A$4</f>
        <v>2025-1858790</v>
      </c>
      <c r="B58" s="90" t="s">
        <v>1079</v>
      </c>
      <c r="C58" s="80" t="str">
        <f>_xlfn.XLOOKUP(B58,[4]Sheet1!A:A,[4]Sheet1!C:C)</f>
        <v>50698755</v>
      </c>
      <c r="D58" s="76" t="s">
        <v>18</v>
      </c>
      <c r="E58" s="76" t="s">
        <v>55</v>
      </c>
      <c r="F58" s="56" t="s">
        <v>142</v>
      </c>
      <c r="G58" s="56" t="s">
        <v>139</v>
      </c>
      <c r="H58" s="55" t="s">
        <v>322</v>
      </c>
      <c r="I58" s="80" t="s">
        <v>257</v>
      </c>
      <c r="J58" s="80" t="s">
        <v>326</v>
      </c>
      <c r="K58" s="80"/>
      <c r="L58" s="80" t="s">
        <v>165</v>
      </c>
      <c r="M58" s="56">
        <f>_xlfn.XLOOKUP(L58,[5]DATAS!$J$33:$J$70,[5]DATAS!$O$33:$O$70)</f>
        <v>2</v>
      </c>
      <c r="N58" s="56" t="s">
        <v>140</v>
      </c>
      <c r="O58" s="69"/>
      <c r="P58" s="123"/>
    </row>
    <row r="59" spans="1:16" s="2" customFormat="1" ht="51" customHeight="1" x14ac:dyDescent="0.2">
      <c r="A59" s="129" t="str">
        <f>'[8]SA - CM2- 2025'!$A$5</f>
        <v>2025-1858800</v>
      </c>
      <c r="B59" s="99" t="s">
        <v>1080</v>
      </c>
      <c r="C59" s="80" t="str">
        <f>_xlfn.XLOOKUP(B59,[4]Sheet1!A:A,[4]Sheet1!C:C)</f>
        <v>50592368</v>
      </c>
      <c r="D59" s="76" t="s">
        <v>18</v>
      </c>
      <c r="E59" s="76" t="s">
        <v>55</v>
      </c>
      <c r="F59" s="56" t="s">
        <v>142</v>
      </c>
      <c r="G59" s="56" t="s">
        <v>139</v>
      </c>
      <c r="H59" s="55" t="s">
        <v>322</v>
      </c>
      <c r="I59" s="80" t="s">
        <v>257</v>
      </c>
      <c r="J59" s="80" t="s">
        <v>326</v>
      </c>
      <c r="K59" s="80"/>
      <c r="L59" s="80" t="s">
        <v>156</v>
      </c>
      <c r="M59" s="56">
        <f>_xlfn.XLOOKUP(L59,[5]DATAS!$J$33:$J$70,[5]DATAS!$O$33:$O$70)</f>
        <v>1</v>
      </c>
      <c r="N59" s="56" t="s">
        <v>140</v>
      </c>
      <c r="O59" s="69"/>
      <c r="P59" s="123"/>
    </row>
    <row r="60" spans="1:16" s="2" customFormat="1" ht="51" customHeight="1" x14ac:dyDescent="0.2">
      <c r="A60" s="129" t="str">
        <f>'[8]SA - CM2- 2025'!$A$9</f>
        <v>2025-2023205</v>
      </c>
      <c r="B60" s="99" t="s">
        <v>1077</v>
      </c>
      <c r="C60" s="80" t="str">
        <f>_xlfn.XLOOKUP(B60,[4]Sheet1!A:A,[4]Sheet1!C:C)</f>
        <v>51190335</v>
      </c>
      <c r="D60" s="76" t="s">
        <v>18</v>
      </c>
      <c r="E60" s="76" t="s">
        <v>55</v>
      </c>
      <c r="F60" s="56" t="s">
        <v>142</v>
      </c>
      <c r="G60" s="56" t="s">
        <v>139</v>
      </c>
      <c r="H60" s="55" t="s">
        <v>322</v>
      </c>
      <c r="I60" s="80" t="s">
        <v>327</v>
      </c>
      <c r="J60" s="80" t="s">
        <v>328</v>
      </c>
      <c r="K60" s="80"/>
      <c r="L60" s="80" t="s">
        <v>152</v>
      </c>
      <c r="M60" s="56">
        <f>_xlfn.XLOOKUP(L60,[5]DATAS!$J$33:$J$70,[5]DATAS!$O$33:$O$70)</f>
        <v>3</v>
      </c>
      <c r="N60" s="56" t="s">
        <v>137</v>
      </c>
      <c r="O60" s="69"/>
      <c r="P60" s="123"/>
    </row>
    <row r="61" spans="1:16" s="2" customFormat="1" ht="51" customHeight="1" x14ac:dyDescent="0.2">
      <c r="A61" s="129" t="str">
        <f>'[8]SA - CM2- 2025'!$A$8</f>
        <v>2025-1856227</v>
      </c>
      <c r="B61" s="103" t="s">
        <v>1075</v>
      </c>
      <c r="C61" s="80" t="str">
        <f>_xlfn.XLOOKUP(B61,[4]Sheet1!A:A,[4]Sheet1!C:C)</f>
        <v>51838454</v>
      </c>
      <c r="D61" s="76" t="s">
        <v>18</v>
      </c>
      <c r="E61" s="76" t="s">
        <v>39</v>
      </c>
      <c r="F61" s="56" t="s">
        <v>142</v>
      </c>
      <c r="G61" s="56" t="s">
        <v>139</v>
      </c>
      <c r="H61" s="55" t="s">
        <v>322</v>
      </c>
      <c r="I61" s="80" t="s">
        <v>323</v>
      </c>
      <c r="J61" s="80" t="s">
        <v>324</v>
      </c>
      <c r="K61" s="80"/>
      <c r="L61" s="80" t="s">
        <v>186</v>
      </c>
      <c r="M61" s="56">
        <f>_xlfn.XLOOKUP(L61,[5]DATAS!$J$33:$J$70,[5]DATAS!$O$33:$O$70)</f>
        <v>2</v>
      </c>
      <c r="N61" s="56" t="s">
        <v>140</v>
      </c>
      <c r="O61" s="69"/>
      <c r="P61" s="123"/>
    </row>
    <row r="62" spans="1:16" s="2" customFormat="1" ht="51" customHeight="1" x14ac:dyDescent="0.2">
      <c r="A62" s="129" t="s">
        <v>343</v>
      </c>
      <c r="B62" s="99" t="s">
        <v>1087</v>
      </c>
      <c r="C62" s="80" t="str">
        <f>_xlfn.XLOOKUP(B62,[4]Sheet1!A:A,[4]Sheet1!C:C)</f>
        <v>50654837</v>
      </c>
      <c r="D62" s="76" t="s">
        <v>10</v>
      </c>
      <c r="E62" s="76" t="s">
        <v>105</v>
      </c>
      <c r="F62" s="56" t="s">
        <v>142</v>
      </c>
      <c r="G62" s="56" t="s">
        <v>139</v>
      </c>
      <c r="H62" s="55" t="s">
        <v>335</v>
      </c>
      <c r="I62" s="80" t="s">
        <v>344</v>
      </c>
      <c r="J62" s="80" t="s">
        <v>250</v>
      </c>
      <c r="K62" s="80" t="s">
        <v>345</v>
      </c>
      <c r="L62" s="80" t="s">
        <v>170</v>
      </c>
      <c r="M62" s="56">
        <v>1</v>
      </c>
      <c r="N62" s="85" t="s">
        <v>137</v>
      </c>
      <c r="O62" s="69"/>
      <c r="P62" s="123"/>
    </row>
    <row r="63" spans="1:16" s="2" customFormat="1" ht="51" customHeight="1" x14ac:dyDescent="0.2">
      <c r="A63" s="129" t="s">
        <v>346</v>
      </c>
      <c r="B63" s="103" t="s">
        <v>1088</v>
      </c>
      <c r="C63" s="80" t="str">
        <f>_xlfn.XLOOKUP(B63,[4]Sheet1!A:A,[4]Sheet1!C:C)</f>
        <v>50654906</v>
      </c>
      <c r="D63" s="76" t="s">
        <v>10</v>
      </c>
      <c r="E63" s="76" t="s">
        <v>97</v>
      </c>
      <c r="F63" s="56" t="s">
        <v>142</v>
      </c>
      <c r="G63" s="56" t="s">
        <v>139</v>
      </c>
      <c r="H63" s="55" t="s">
        <v>335</v>
      </c>
      <c r="I63" s="80" t="s">
        <v>347</v>
      </c>
      <c r="J63" s="80" t="s">
        <v>250</v>
      </c>
      <c r="K63" s="80" t="s">
        <v>345</v>
      </c>
      <c r="L63" s="80" t="s">
        <v>170</v>
      </c>
      <c r="M63" s="56">
        <v>1</v>
      </c>
      <c r="N63" s="56" t="s">
        <v>137</v>
      </c>
      <c r="O63" s="69"/>
      <c r="P63" s="123"/>
    </row>
    <row r="64" spans="1:16" s="2" customFormat="1" ht="51" customHeight="1" x14ac:dyDescent="0.2">
      <c r="A64" s="129" t="s">
        <v>348</v>
      </c>
      <c r="B64" s="99" t="s">
        <v>1089</v>
      </c>
      <c r="C64" s="80" t="str">
        <f>_xlfn.XLOOKUP(B64,[4]Sheet1!A:A,[4]Sheet1!C:C)</f>
        <v>50726750</v>
      </c>
      <c r="D64" s="76" t="s">
        <v>10</v>
      </c>
      <c r="E64" s="108" t="s">
        <v>97</v>
      </c>
      <c r="F64" s="56" t="s">
        <v>142</v>
      </c>
      <c r="G64" s="56" t="s">
        <v>139</v>
      </c>
      <c r="H64" s="55" t="s">
        <v>335</v>
      </c>
      <c r="I64" s="80" t="s">
        <v>347</v>
      </c>
      <c r="J64" s="80"/>
      <c r="K64" s="80" t="s">
        <v>340</v>
      </c>
      <c r="L64" s="80" t="s">
        <v>160</v>
      </c>
      <c r="M64" s="56">
        <v>2</v>
      </c>
      <c r="N64" s="56" t="s">
        <v>137</v>
      </c>
      <c r="O64" s="69"/>
      <c r="P64" s="123"/>
    </row>
    <row r="65" spans="1:16" s="2" customFormat="1" ht="51" customHeight="1" x14ac:dyDescent="0.2">
      <c r="A65" s="129" t="s">
        <v>349</v>
      </c>
      <c r="B65" s="99" t="s">
        <v>1090</v>
      </c>
      <c r="C65" s="80" t="str">
        <f>_xlfn.XLOOKUP(B65,[4]Sheet1!A:A,[4]Sheet1!C:C)</f>
        <v>50593126</v>
      </c>
      <c r="D65" s="76" t="s">
        <v>10</v>
      </c>
      <c r="E65" s="84" t="s">
        <v>49</v>
      </c>
      <c r="F65" s="76" t="s">
        <v>142</v>
      </c>
      <c r="G65" s="56" t="s">
        <v>139</v>
      </c>
      <c r="H65" s="55" t="s">
        <v>335</v>
      </c>
      <c r="I65" s="80" t="s">
        <v>336</v>
      </c>
      <c r="J65" s="80" t="s">
        <v>250</v>
      </c>
      <c r="K65" s="80" t="s">
        <v>345</v>
      </c>
      <c r="L65" s="80" t="s">
        <v>170</v>
      </c>
      <c r="M65" s="56">
        <f>_xlfn.XLOOKUP(L65,[9]DATAS!$J$33:$J$70,[9]DATAS!$O$33:$O$70)</f>
        <v>1</v>
      </c>
      <c r="N65" s="56" t="s">
        <v>137</v>
      </c>
      <c r="O65" s="69"/>
      <c r="P65" s="123"/>
    </row>
    <row r="66" spans="1:16" s="2" customFormat="1" ht="51" customHeight="1" x14ac:dyDescent="0.2">
      <c r="A66" s="129" t="s">
        <v>334</v>
      </c>
      <c r="B66" s="103" t="s">
        <v>1084</v>
      </c>
      <c r="C66" s="80" t="str">
        <f>_xlfn.XLOOKUP(B66,[4]Sheet1!A:A,[4]Sheet1!C:C)</f>
        <v>51838384</v>
      </c>
      <c r="D66" s="76" t="s">
        <v>10</v>
      </c>
      <c r="E66" s="84" t="s">
        <v>49</v>
      </c>
      <c r="F66" s="76" t="s">
        <v>142</v>
      </c>
      <c r="G66" s="56" t="s">
        <v>139</v>
      </c>
      <c r="H66" s="55" t="s">
        <v>335</v>
      </c>
      <c r="I66" s="80" t="s">
        <v>336</v>
      </c>
      <c r="J66" s="80" t="s">
        <v>337</v>
      </c>
      <c r="K66" s="80" t="s">
        <v>234</v>
      </c>
      <c r="L66" s="80" t="s">
        <v>172</v>
      </c>
      <c r="M66" s="56">
        <f>_xlfn.XLOOKUP(L66,[9]DATAS!$J$33:$J$70,[9]DATAS!$O$33:$O$70)</f>
        <v>1</v>
      </c>
      <c r="N66" s="56" t="s">
        <v>140</v>
      </c>
      <c r="O66" s="69"/>
      <c r="P66" s="123"/>
    </row>
    <row r="67" spans="1:16" s="2" customFormat="1" ht="51" customHeight="1" x14ac:dyDescent="0.2">
      <c r="A67" s="129" t="s">
        <v>350</v>
      </c>
      <c r="B67" s="103" t="s">
        <v>1091</v>
      </c>
      <c r="C67" s="80" t="str">
        <f>_xlfn.XLOOKUP(B67,[4]Sheet1!A:A,[4]Sheet1!C:C)</f>
        <v>50698938</v>
      </c>
      <c r="D67" s="76" t="s">
        <v>10</v>
      </c>
      <c r="E67" s="76" t="s">
        <v>105</v>
      </c>
      <c r="F67" s="76" t="s">
        <v>142</v>
      </c>
      <c r="G67" s="56" t="s">
        <v>139</v>
      </c>
      <c r="H67" s="55" t="s">
        <v>335</v>
      </c>
      <c r="I67" s="80" t="s">
        <v>351</v>
      </c>
      <c r="J67" s="80" t="s">
        <v>250</v>
      </c>
      <c r="K67" s="80" t="s">
        <v>345</v>
      </c>
      <c r="L67" s="80" t="s">
        <v>170</v>
      </c>
      <c r="M67" s="56">
        <f>_xlfn.XLOOKUP(L67,[9]DATAS!$J$33:$J$70,[9]DATAS!$O$33:$O$70)</f>
        <v>1</v>
      </c>
      <c r="N67" s="56" t="s">
        <v>140</v>
      </c>
      <c r="O67" s="69"/>
      <c r="P67" s="123"/>
    </row>
    <row r="68" spans="1:16" s="2" customFormat="1" ht="51" customHeight="1" x14ac:dyDescent="0.2">
      <c r="A68" s="129" t="s">
        <v>352</v>
      </c>
      <c r="B68" s="99" t="s">
        <v>1092</v>
      </c>
      <c r="C68" s="80" t="str">
        <f>_xlfn.XLOOKUP(B68,[4]Sheet1!A:A,[4]Sheet1!C:C)</f>
        <v>51568767</v>
      </c>
      <c r="D68" s="76" t="s">
        <v>10</v>
      </c>
      <c r="E68" s="76" t="s">
        <v>105</v>
      </c>
      <c r="F68" s="76" t="s">
        <v>142</v>
      </c>
      <c r="G68" s="56" t="s">
        <v>139</v>
      </c>
      <c r="H68" s="55" t="s">
        <v>335</v>
      </c>
      <c r="I68" s="80" t="s">
        <v>351</v>
      </c>
      <c r="J68" s="80" t="s">
        <v>250</v>
      </c>
      <c r="K68" s="80" t="s">
        <v>353</v>
      </c>
      <c r="L68" s="80" t="s">
        <v>165</v>
      </c>
      <c r="M68" s="56">
        <v>2</v>
      </c>
      <c r="N68" s="56" t="s">
        <v>140</v>
      </c>
      <c r="O68" s="69"/>
      <c r="P68" s="123"/>
    </row>
    <row r="69" spans="1:16" s="2" customFormat="1" ht="51" customHeight="1" x14ac:dyDescent="0.2">
      <c r="A69" s="129" t="s">
        <v>354</v>
      </c>
      <c r="B69" s="99" t="s">
        <v>1093</v>
      </c>
      <c r="C69" s="80" t="str">
        <f>_xlfn.XLOOKUP(B69,[4]Sheet1!A:A,[4]Sheet1!C:C)</f>
        <v>51838442</v>
      </c>
      <c r="D69" s="76" t="s">
        <v>10</v>
      </c>
      <c r="E69" s="76" t="s">
        <v>97</v>
      </c>
      <c r="F69" s="56" t="s">
        <v>142</v>
      </c>
      <c r="G69" s="56" t="s">
        <v>139</v>
      </c>
      <c r="H69" s="55" t="s">
        <v>335</v>
      </c>
      <c r="I69" s="80" t="s">
        <v>355</v>
      </c>
      <c r="J69" s="80" t="s">
        <v>250</v>
      </c>
      <c r="K69" s="80" t="s">
        <v>345</v>
      </c>
      <c r="L69" s="80" t="s">
        <v>170</v>
      </c>
      <c r="M69" s="56">
        <f>_xlfn.XLOOKUP(L69,[9]DATAS!$J$33:$J$70,[9]DATAS!$O$33:$O$70)</f>
        <v>1</v>
      </c>
      <c r="N69" s="56" t="s">
        <v>137</v>
      </c>
      <c r="O69" s="69"/>
      <c r="P69" s="123"/>
    </row>
    <row r="70" spans="1:16" s="2" customFormat="1" ht="51" customHeight="1" x14ac:dyDescent="0.2">
      <c r="A70" s="130" t="s">
        <v>338</v>
      </c>
      <c r="B70" s="99" t="s">
        <v>1085</v>
      </c>
      <c r="C70" s="80" t="str">
        <f>_xlfn.XLOOKUP(B70,[4]Sheet1!A:A,[4]Sheet1!C:C)</f>
        <v>50699335</v>
      </c>
      <c r="D70" s="85" t="s">
        <v>10</v>
      </c>
      <c r="E70" s="85" t="s">
        <v>86</v>
      </c>
      <c r="F70" s="85" t="s">
        <v>142</v>
      </c>
      <c r="G70" s="85" t="s">
        <v>139</v>
      </c>
      <c r="H70" s="85" t="s">
        <v>335</v>
      </c>
      <c r="I70" s="85" t="s">
        <v>339</v>
      </c>
      <c r="J70" s="85"/>
      <c r="K70" s="85" t="s">
        <v>340</v>
      </c>
      <c r="L70" s="85" t="s">
        <v>160</v>
      </c>
      <c r="M70" s="85">
        <f>_xlfn.XLOOKUP(L70,[9]DATAS!$J$33:$J$70,[9]DATAS!$O$33:$O$70)</f>
        <v>2</v>
      </c>
      <c r="N70" s="85" t="s">
        <v>134</v>
      </c>
      <c r="O70" s="69"/>
      <c r="P70" s="123"/>
    </row>
    <row r="71" spans="1:16" s="2" customFormat="1" ht="51" customHeight="1" x14ac:dyDescent="0.2">
      <c r="A71" s="129" t="s">
        <v>356</v>
      </c>
      <c r="B71" s="99" t="s">
        <v>1094</v>
      </c>
      <c r="C71" s="80" t="str">
        <f>_xlfn.XLOOKUP(B71,[4]Sheet1!A:A,[4]Sheet1!C:C)</f>
        <v>50698563</v>
      </c>
      <c r="D71" s="76" t="s">
        <v>10</v>
      </c>
      <c r="E71" s="76" t="s">
        <v>128</v>
      </c>
      <c r="F71" s="56" t="s">
        <v>142</v>
      </c>
      <c r="G71" s="56" t="s">
        <v>139</v>
      </c>
      <c r="H71" s="55" t="s">
        <v>335</v>
      </c>
      <c r="I71" s="80" t="s">
        <v>357</v>
      </c>
      <c r="J71" s="80" t="s">
        <v>337</v>
      </c>
      <c r="K71" s="80" t="s">
        <v>234</v>
      </c>
      <c r="L71" s="80" t="s">
        <v>184</v>
      </c>
      <c r="M71" s="56">
        <v>1</v>
      </c>
      <c r="N71" s="56" t="s">
        <v>137</v>
      </c>
      <c r="O71" s="69"/>
      <c r="P71" s="123"/>
    </row>
    <row r="72" spans="1:16" s="2" customFormat="1" ht="51" customHeight="1" x14ac:dyDescent="0.2">
      <c r="A72" s="129" t="s">
        <v>358</v>
      </c>
      <c r="B72" s="99" t="s">
        <v>1095</v>
      </c>
      <c r="C72" s="80" t="str">
        <f>_xlfn.XLOOKUP(B72,[4]Sheet1!A:A,[4]Sheet1!C:C)</f>
        <v>50639640</v>
      </c>
      <c r="D72" s="76" t="s">
        <v>10</v>
      </c>
      <c r="E72" s="82" t="s">
        <v>111</v>
      </c>
      <c r="F72" s="56" t="s">
        <v>142</v>
      </c>
      <c r="G72" s="56" t="s">
        <v>139</v>
      </c>
      <c r="H72" s="55" t="s">
        <v>335</v>
      </c>
      <c r="I72" s="80" t="s">
        <v>359</v>
      </c>
      <c r="J72" s="80" t="s">
        <v>250</v>
      </c>
      <c r="K72" s="80" t="s">
        <v>345</v>
      </c>
      <c r="L72" s="80" t="s">
        <v>170</v>
      </c>
      <c r="M72" s="56">
        <f>_xlfn.XLOOKUP(L72,[9]DATAS!$J$33:$J$70,[9]DATAS!$O$33:$O$70)</f>
        <v>1</v>
      </c>
      <c r="N72" s="56" t="s">
        <v>140</v>
      </c>
      <c r="O72" s="69"/>
      <c r="P72" s="123"/>
    </row>
    <row r="73" spans="1:16" s="2" customFormat="1" ht="51" customHeight="1" x14ac:dyDescent="0.2">
      <c r="A73" s="129" t="s">
        <v>360</v>
      </c>
      <c r="B73" s="106" t="s">
        <v>1096</v>
      </c>
      <c r="C73" s="80" t="str">
        <f>_xlfn.XLOOKUP(B73,[4]Sheet1!A:A,[4]Sheet1!C:C)</f>
        <v>50699457</v>
      </c>
      <c r="D73" s="76" t="s">
        <v>10</v>
      </c>
      <c r="E73" s="82" t="s">
        <v>111</v>
      </c>
      <c r="F73" s="56" t="s">
        <v>142</v>
      </c>
      <c r="G73" s="56" t="s">
        <v>139</v>
      </c>
      <c r="H73" s="55" t="s">
        <v>335</v>
      </c>
      <c r="I73" s="80" t="s">
        <v>359</v>
      </c>
      <c r="J73" s="80"/>
      <c r="K73" s="80" t="s">
        <v>340</v>
      </c>
      <c r="L73" s="80" t="s">
        <v>160</v>
      </c>
      <c r="M73" s="56">
        <f>_xlfn.XLOOKUP(L73,[9]DATAS!$J$33:$J$70,[9]DATAS!$O$33:$O$70)</f>
        <v>2</v>
      </c>
      <c r="N73" s="56" t="s">
        <v>140</v>
      </c>
      <c r="O73" s="69"/>
      <c r="P73" s="123"/>
    </row>
    <row r="74" spans="1:16" s="2" customFormat="1" ht="51" customHeight="1" x14ac:dyDescent="0.2">
      <c r="A74" s="130" t="s">
        <v>341</v>
      </c>
      <c r="B74" s="101" t="s">
        <v>1086</v>
      </c>
      <c r="C74" s="80" t="str">
        <f>_xlfn.XLOOKUP(B74,[4]Sheet1!A:A,[4]Sheet1!C:C)</f>
        <v>50699295</v>
      </c>
      <c r="D74" s="76" t="s">
        <v>10</v>
      </c>
      <c r="E74" s="82" t="s">
        <v>121</v>
      </c>
      <c r="F74" s="56" t="s">
        <v>142</v>
      </c>
      <c r="G74" s="56" t="s">
        <v>139</v>
      </c>
      <c r="H74" s="55" t="s">
        <v>335</v>
      </c>
      <c r="I74" s="80" t="s">
        <v>342</v>
      </c>
      <c r="J74" s="80"/>
      <c r="K74" s="80" t="s">
        <v>340</v>
      </c>
      <c r="L74" s="80" t="s">
        <v>160</v>
      </c>
      <c r="M74" s="56">
        <f>_xlfn.XLOOKUP(L74,[9]DATAS!$J$33:$J$70,[9]DATAS!$O$33:$O$70)</f>
        <v>2</v>
      </c>
      <c r="N74" s="56" t="s">
        <v>140</v>
      </c>
      <c r="O74" s="71"/>
      <c r="P74" s="123"/>
    </row>
    <row r="75" spans="1:16" s="2" customFormat="1" ht="51" customHeight="1" x14ac:dyDescent="0.2">
      <c r="A75" s="130" t="s">
        <v>341</v>
      </c>
      <c r="B75" s="99" t="s">
        <v>1097</v>
      </c>
      <c r="C75" s="80" t="str">
        <f>_xlfn.XLOOKUP(B75,[4]Sheet1!A:A,[4]Sheet1!C:C)</f>
        <v>50699295</v>
      </c>
      <c r="D75" s="76" t="s">
        <v>10</v>
      </c>
      <c r="E75" s="76" t="s">
        <v>121</v>
      </c>
      <c r="F75" s="56" t="s">
        <v>142</v>
      </c>
      <c r="G75" s="56" t="s">
        <v>139</v>
      </c>
      <c r="H75" s="55" t="s">
        <v>335</v>
      </c>
      <c r="I75" s="80" t="s">
        <v>342</v>
      </c>
      <c r="J75" s="80"/>
      <c r="K75" s="80" t="s">
        <v>340</v>
      </c>
      <c r="L75" s="80" t="s">
        <v>160</v>
      </c>
      <c r="M75" s="56">
        <f>_xlfn.XLOOKUP(L75,[9]DATAS!$J$33:$J$70,[9]DATAS!$O$33:$O$70)</f>
        <v>2</v>
      </c>
      <c r="N75" s="80" t="s">
        <v>137</v>
      </c>
      <c r="O75" s="69"/>
      <c r="P75" s="123"/>
    </row>
    <row r="76" spans="1:16" s="2" customFormat="1" ht="51" customHeight="1" x14ac:dyDescent="0.2">
      <c r="A76" s="130" t="s">
        <v>361</v>
      </c>
      <c r="B76" s="99" t="s">
        <v>1098</v>
      </c>
      <c r="C76" s="80" t="str">
        <f>_xlfn.XLOOKUP(B76,[4]Sheet1!A:A,[4]Sheet1!C:C)</f>
        <v>51838563</v>
      </c>
      <c r="D76" s="76" t="s">
        <v>10</v>
      </c>
      <c r="E76" s="76" t="s">
        <v>49</v>
      </c>
      <c r="F76" s="56" t="s">
        <v>142</v>
      </c>
      <c r="G76" s="56" t="s">
        <v>139</v>
      </c>
      <c r="H76" s="55" t="s">
        <v>335</v>
      </c>
      <c r="I76" s="80" t="s">
        <v>362</v>
      </c>
      <c r="J76" s="80"/>
      <c r="K76" s="80" t="s">
        <v>340</v>
      </c>
      <c r="L76" s="80" t="s">
        <v>160</v>
      </c>
      <c r="M76" s="56">
        <f>_xlfn.XLOOKUP(L76,[9]DATAS!$J$33:$J$70,[9]DATAS!$O$33:$O$70)</f>
        <v>2</v>
      </c>
      <c r="N76" s="80" t="s">
        <v>140</v>
      </c>
      <c r="O76" s="69"/>
      <c r="P76" s="123"/>
    </row>
    <row r="77" spans="1:16" s="2" customFormat="1" ht="51" customHeight="1" x14ac:dyDescent="0.2">
      <c r="A77" s="130" t="s">
        <v>363</v>
      </c>
      <c r="B77" s="99" t="s">
        <v>1099</v>
      </c>
      <c r="C77" s="80" t="str">
        <f>_xlfn.XLOOKUP(B77,[4]Sheet1!A:A,[4]Sheet1!C:C)</f>
        <v>50593295</v>
      </c>
      <c r="D77" s="76" t="s">
        <v>10</v>
      </c>
      <c r="E77" s="76" t="s">
        <v>62</v>
      </c>
      <c r="F77" s="56" t="s">
        <v>142</v>
      </c>
      <c r="G77" s="56" t="s">
        <v>139</v>
      </c>
      <c r="H77" s="55" t="s">
        <v>335</v>
      </c>
      <c r="I77" s="80" t="s">
        <v>364</v>
      </c>
      <c r="J77" s="80" t="s">
        <v>250</v>
      </c>
      <c r="K77" s="80" t="s">
        <v>345</v>
      </c>
      <c r="L77" s="80" t="s">
        <v>170</v>
      </c>
      <c r="M77" s="56">
        <f>_xlfn.XLOOKUP(L77,[9]DATAS!$J$33:$J$70,[9]DATAS!$O$33:$O$70)</f>
        <v>1</v>
      </c>
      <c r="N77" s="80" t="s">
        <v>140</v>
      </c>
      <c r="O77" s="69"/>
      <c r="P77" s="123"/>
    </row>
    <row r="78" spans="1:16" s="2" customFormat="1" ht="51" customHeight="1" x14ac:dyDescent="0.2">
      <c r="A78" s="129" t="s">
        <v>369</v>
      </c>
      <c r="B78" s="99" t="s">
        <v>1101</v>
      </c>
      <c r="C78" s="80" t="str">
        <f>_xlfn.XLOOKUP(B78,[4]Sheet1!A:A,[4]Sheet1!C:C)</f>
        <v>50639571</v>
      </c>
      <c r="D78" s="76" t="s">
        <v>10</v>
      </c>
      <c r="E78" s="76" t="s">
        <v>121</v>
      </c>
      <c r="F78" s="56" t="s">
        <v>142</v>
      </c>
      <c r="G78" s="56" t="s">
        <v>139</v>
      </c>
      <c r="H78" s="55" t="s">
        <v>335</v>
      </c>
      <c r="I78" s="80" t="s">
        <v>366</v>
      </c>
      <c r="J78" s="80" t="s">
        <v>370</v>
      </c>
      <c r="K78" s="80" t="s">
        <v>368</v>
      </c>
      <c r="L78" s="80" t="s">
        <v>186</v>
      </c>
      <c r="M78" s="56">
        <f>_xlfn.XLOOKUP(L78,[9]DATAS!$J$33:$J$70,[9]DATAS!$O$33:$O$70)</f>
        <v>2</v>
      </c>
      <c r="N78" s="56" t="s">
        <v>140</v>
      </c>
      <c r="O78" s="69"/>
      <c r="P78" s="123"/>
    </row>
    <row r="79" spans="1:16" s="2" customFormat="1" ht="51" customHeight="1" x14ac:dyDescent="0.2">
      <c r="A79" s="129" t="s">
        <v>371</v>
      </c>
      <c r="B79" s="99" t="s">
        <v>1102</v>
      </c>
      <c r="C79" s="80" t="str">
        <f>_xlfn.XLOOKUP(B79,[4]Sheet1!A:A,[4]Sheet1!C:C)</f>
        <v>51312937</v>
      </c>
      <c r="D79" s="76" t="s">
        <v>10</v>
      </c>
      <c r="E79" s="76" t="s">
        <v>121</v>
      </c>
      <c r="F79" s="56" t="s">
        <v>142</v>
      </c>
      <c r="G79" s="56" t="s">
        <v>139</v>
      </c>
      <c r="H79" s="55" t="s">
        <v>335</v>
      </c>
      <c r="I79" s="80" t="s">
        <v>366</v>
      </c>
      <c r="J79" s="80" t="s">
        <v>372</v>
      </c>
      <c r="K79" s="80" t="s">
        <v>373</v>
      </c>
      <c r="L79" s="80" t="s">
        <v>181</v>
      </c>
      <c r="M79" s="56">
        <f>_xlfn.XLOOKUP(L79,[9]DATAS!$J$33:$J$70,[9]DATAS!$O$33:$O$70)</f>
        <v>2</v>
      </c>
      <c r="N79" s="56" t="s">
        <v>140</v>
      </c>
      <c r="O79" s="69"/>
      <c r="P79" s="123"/>
    </row>
    <row r="80" spans="1:16" s="2" customFormat="1" ht="51" customHeight="1" x14ac:dyDescent="0.2">
      <c r="A80" s="129" t="s">
        <v>377</v>
      </c>
      <c r="B80" s="99" t="s">
        <v>1104</v>
      </c>
      <c r="C80" s="80" t="str">
        <f>_xlfn.XLOOKUP(B80,[4]Sheet1!A:A,[4]Sheet1!C:C)</f>
        <v>50639571</v>
      </c>
      <c r="D80" s="76" t="s">
        <v>10</v>
      </c>
      <c r="E80" s="76" t="s">
        <v>121</v>
      </c>
      <c r="F80" s="56" t="s">
        <v>142</v>
      </c>
      <c r="G80" s="56" t="s">
        <v>139</v>
      </c>
      <c r="H80" s="55" t="s">
        <v>335</v>
      </c>
      <c r="I80" s="80" t="s">
        <v>366</v>
      </c>
      <c r="J80" s="80" t="s">
        <v>378</v>
      </c>
      <c r="K80" s="80" t="s">
        <v>379</v>
      </c>
      <c r="L80" s="80" t="s">
        <v>186</v>
      </c>
      <c r="M80" s="56">
        <v>2</v>
      </c>
      <c r="N80" s="56" t="s">
        <v>137</v>
      </c>
      <c r="O80" s="69"/>
      <c r="P80" s="123"/>
    </row>
    <row r="81" spans="1:16" s="2" customFormat="1" ht="51" customHeight="1" x14ac:dyDescent="0.2">
      <c r="A81" s="129" t="s">
        <v>374</v>
      </c>
      <c r="B81" s="96" t="s">
        <v>1103</v>
      </c>
      <c r="C81" s="80" t="str">
        <f>_xlfn.XLOOKUP(B81,[4]Sheet1!A:A,[4]Sheet1!C:C)</f>
        <v>50639571</v>
      </c>
      <c r="D81" s="76" t="s">
        <v>10</v>
      </c>
      <c r="E81" s="76" t="s">
        <v>121</v>
      </c>
      <c r="F81" s="56" t="s">
        <v>142</v>
      </c>
      <c r="G81" s="56" t="s">
        <v>139</v>
      </c>
      <c r="H81" s="55" t="s">
        <v>335</v>
      </c>
      <c r="I81" s="80" t="s">
        <v>366</v>
      </c>
      <c r="J81" s="80" t="s">
        <v>375</v>
      </c>
      <c r="K81" s="80" t="s">
        <v>376</v>
      </c>
      <c r="L81" s="80" t="s">
        <v>165</v>
      </c>
      <c r="M81" s="56">
        <f>_xlfn.XLOOKUP(L81,[9]DATAS!$J$33:$J$70,[9]DATAS!$O$33:$O$70)</f>
        <v>2</v>
      </c>
      <c r="N81" s="56" t="s">
        <v>137</v>
      </c>
      <c r="O81" s="69"/>
      <c r="P81" s="123"/>
    </row>
    <row r="82" spans="1:16" s="2" customFormat="1" ht="51" customHeight="1" x14ac:dyDescent="0.2">
      <c r="A82" s="130" t="s">
        <v>365</v>
      </c>
      <c r="B82" s="99" t="s">
        <v>1100</v>
      </c>
      <c r="C82" s="80" t="str">
        <f>_xlfn.XLOOKUP(B82,[4]Sheet1!A:A,[4]Sheet1!C:C)</f>
        <v>50639571</v>
      </c>
      <c r="D82" s="76" t="s">
        <v>10</v>
      </c>
      <c r="E82" s="76" t="s">
        <v>121</v>
      </c>
      <c r="F82" s="56" t="s">
        <v>142</v>
      </c>
      <c r="G82" s="56" t="s">
        <v>139</v>
      </c>
      <c r="H82" s="55" t="s">
        <v>335</v>
      </c>
      <c r="I82" s="80" t="s">
        <v>366</v>
      </c>
      <c r="J82" s="80" t="s">
        <v>367</v>
      </c>
      <c r="K82" s="80" t="s">
        <v>368</v>
      </c>
      <c r="L82" s="80" t="s">
        <v>186</v>
      </c>
      <c r="M82" s="56">
        <f>_xlfn.XLOOKUP(L82,[9]DATAS!$J$33:$J$70,[9]DATAS!$O$33:$O$70)</f>
        <v>2</v>
      </c>
      <c r="N82" s="80" t="s">
        <v>140</v>
      </c>
      <c r="O82" s="69"/>
      <c r="P82" s="123"/>
    </row>
    <row r="83" spans="1:16" s="2" customFormat="1" ht="51" customHeight="1" x14ac:dyDescent="0.2">
      <c r="A83" s="129" t="s">
        <v>403</v>
      </c>
      <c r="B83" s="99" t="s">
        <v>1118</v>
      </c>
      <c r="C83" s="80" t="str">
        <f>_xlfn.XLOOKUP(B83,[4]Sheet1!A:A,[4]Sheet1!C:C)</f>
        <v>51838640</v>
      </c>
      <c r="D83" s="76" t="s">
        <v>9</v>
      </c>
      <c r="E83" s="76" t="s">
        <v>104</v>
      </c>
      <c r="F83" s="76" t="s">
        <v>142</v>
      </c>
      <c r="G83" s="76" t="s">
        <v>139</v>
      </c>
      <c r="H83" s="80" t="s">
        <v>381</v>
      </c>
      <c r="I83" s="80" t="s">
        <v>404</v>
      </c>
      <c r="J83" s="85" t="s">
        <v>241</v>
      </c>
      <c r="K83" s="80"/>
      <c r="L83" s="80" t="s">
        <v>160</v>
      </c>
      <c r="M83" s="56">
        <f>_xlfn.XLOOKUP(L83,[5]DATAS!$J$33:$J$70,[5]DATAS!$O$33:$O$70)</f>
        <v>2</v>
      </c>
      <c r="N83" s="56" t="s">
        <v>137</v>
      </c>
      <c r="O83" s="69"/>
      <c r="P83" s="123"/>
    </row>
    <row r="84" spans="1:16" s="2" customFormat="1" ht="51" customHeight="1" x14ac:dyDescent="0.2">
      <c r="A84" s="129" t="s">
        <v>411</v>
      </c>
      <c r="B84" s="99" t="s">
        <v>1121</v>
      </c>
      <c r="C84" s="80" t="str">
        <f>_xlfn.XLOOKUP(B84,[4]Sheet1!A:A,[4]Sheet1!C:C)</f>
        <v>50592530</v>
      </c>
      <c r="D84" s="76" t="s">
        <v>9</v>
      </c>
      <c r="E84" s="76" t="s">
        <v>85</v>
      </c>
      <c r="F84" s="76" t="s">
        <v>142</v>
      </c>
      <c r="G84" s="56" t="s">
        <v>139</v>
      </c>
      <c r="H84" s="76" t="s">
        <v>381</v>
      </c>
      <c r="I84" s="80" t="s">
        <v>412</v>
      </c>
      <c r="J84" s="80" t="s">
        <v>402</v>
      </c>
      <c r="K84" s="80" t="s">
        <v>262</v>
      </c>
      <c r="L84" s="80" t="s">
        <v>170</v>
      </c>
      <c r="M84" s="56">
        <f>_xlfn.XLOOKUP(L84,[5]DATAS!$J$33:$J$70,[5]DATAS!$O$33:$O$70)</f>
        <v>1</v>
      </c>
      <c r="N84" s="56" t="s">
        <v>140</v>
      </c>
      <c r="O84" s="69"/>
      <c r="P84" s="123"/>
    </row>
    <row r="85" spans="1:16" s="2" customFormat="1" ht="51" customHeight="1" x14ac:dyDescent="0.2">
      <c r="A85" s="129" t="s">
        <v>413</v>
      </c>
      <c r="B85" s="99" t="s">
        <v>1329</v>
      </c>
      <c r="C85" s="80" t="str">
        <f>_xlfn.XLOOKUP(B85,[4]Sheet1!A:A,[4]Sheet1!C:C)</f>
        <v>51415365</v>
      </c>
      <c r="D85" s="76" t="s">
        <v>9</v>
      </c>
      <c r="E85" s="76" t="s">
        <v>85</v>
      </c>
      <c r="F85" s="76" t="s">
        <v>142</v>
      </c>
      <c r="G85" s="76" t="s">
        <v>139</v>
      </c>
      <c r="H85" s="76" t="s">
        <v>381</v>
      </c>
      <c r="I85" s="80" t="s">
        <v>412</v>
      </c>
      <c r="J85" s="80" t="s">
        <v>402</v>
      </c>
      <c r="K85" s="80" t="s">
        <v>414</v>
      </c>
      <c r="L85" s="80" t="s">
        <v>165</v>
      </c>
      <c r="M85" s="56">
        <f>_xlfn.XLOOKUP(L85,[5]DATAS!$J$33:$J$70,[5]DATAS!$O$33:$O$70)</f>
        <v>2</v>
      </c>
      <c r="N85" s="56" t="s">
        <v>140</v>
      </c>
      <c r="O85" s="69"/>
      <c r="P85" s="123"/>
    </row>
    <row r="86" spans="1:16" s="2" customFormat="1" ht="51" customHeight="1" x14ac:dyDescent="0.2">
      <c r="A86" s="129" t="s">
        <v>390</v>
      </c>
      <c r="B86" s="99" t="s">
        <v>1113</v>
      </c>
      <c r="C86" s="80" t="str">
        <f>_xlfn.XLOOKUP(B86,[4]Sheet1!A:A,[4]Sheet1!C:C)</f>
        <v>50726690</v>
      </c>
      <c r="D86" s="76" t="s">
        <v>9</v>
      </c>
      <c r="E86" s="76" t="s">
        <v>85</v>
      </c>
      <c r="F86" s="76" t="s">
        <v>142</v>
      </c>
      <c r="G86" s="56" t="s">
        <v>139</v>
      </c>
      <c r="H86" s="76" t="s">
        <v>381</v>
      </c>
      <c r="I86" s="80" t="s">
        <v>391</v>
      </c>
      <c r="J86" s="80" t="s">
        <v>324</v>
      </c>
      <c r="K86" s="80"/>
      <c r="L86" s="80" t="s">
        <v>160</v>
      </c>
      <c r="M86" s="56">
        <f>_xlfn.XLOOKUP(L86,[5]DATAS!$J$33:$J$70,[5]DATAS!$O$33:$O$70)</f>
        <v>2</v>
      </c>
      <c r="N86" s="56" t="s">
        <v>140</v>
      </c>
      <c r="O86" s="69"/>
      <c r="P86" s="123"/>
    </row>
    <row r="87" spans="1:16" s="2" customFormat="1" ht="51" customHeight="1" x14ac:dyDescent="0.2">
      <c r="A87" s="129" t="s">
        <v>392</v>
      </c>
      <c r="B87" s="99" t="s">
        <v>1114</v>
      </c>
      <c r="C87" s="80" t="str">
        <f>_xlfn.XLOOKUP(B87,[4]Sheet1!A:A,[4]Sheet1!C:C)</f>
        <v>50915789</v>
      </c>
      <c r="D87" s="76" t="s">
        <v>9</v>
      </c>
      <c r="E87" s="76" t="s">
        <v>85</v>
      </c>
      <c r="F87" s="76" t="s">
        <v>142</v>
      </c>
      <c r="G87" s="56" t="s">
        <v>139</v>
      </c>
      <c r="H87" s="76" t="s">
        <v>381</v>
      </c>
      <c r="I87" s="80" t="s">
        <v>391</v>
      </c>
      <c r="J87" s="80" t="s">
        <v>337</v>
      </c>
      <c r="K87" s="80"/>
      <c r="L87" s="80" t="s">
        <v>172</v>
      </c>
      <c r="M87" s="56">
        <f>_xlfn.XLOOKUP(L87,[5]DATAS!$J$33:$J$70,[5]DATAS!$O$33:$O$70)</f>
        <v>1</v>
      </c>
      <c r="N87" s="56" t="s">
        <v>140</v>
      </c>
      <c r="O87" s="69"/>
      <c r="P87" s="123"/>
    </row>
    <row r="88" spans="1:16" s="2" customFormat="1" ht="51" customHeight="1" x14ac:dyDescent="0.2">
      <c r="A88" s="129" t="s">
        <v>393</v>
      </c>
      <c r="B88" s="90" t="s">
        <v>1115</v>
      </c>
      <c r="C88" s="80" t="str">
        <f>_xlfn.XLOOKUP(B88,[4]Sheet1!A:A,[4]Sheet1!C:C)</f>
        <v>50764083</v>
      </c>
      <c r="D88" s="76" t="s">
        <v>9</v>
      </c>
      <c r="E88" s="76" t="s">
        <v>85</v>
      </c>
      <c r="F88" s="76" t="s">
        <v>142</v>
      </c>
      <c r="G88" s="56" t="s">
        <v>139</v>
      </c>
      <c r="H88" s="76" t="s">
        <v>381</v>
      </c>
      <c r="I88" s="80" t="s">
        <v>391</v>
      </c>
      <c r="J88" s="80" t="s">
        <v>241</v>
      </c>
      <c r="K88" s="80"/>
      <c r="L88" s="80" t="s">
        <v>180</v>
      </c>
      <c r="M88" s="56">
        <f>_xlfn.XLOOKUP(L88,[5]DATAS!$J$33:$J$70,[5]DATAS!$O$33:$O$70)</f>
        <v>2</v>
      </c>
      <c r="N88" s="56" t="s">
        <v>140</v>
      </c>
      <c r="O88" s="69"/>
      <c r="P88" s="123"/>
    </row>
    <row r="89" spans="1:16" s="2" customFormat="1" ht="51" customHeight="1" x14ac:dyDescent="0.2">
      <c r="A89" s="129" t="s">
        <v>396</v>
      </c>
      <c r="B89" s="99" t="s">
        <v>1327</v>
      </c>
      <c r="C89" s="80" t="str">
        <f>_xlfn.XLOOKUP(B89,[4]Sheet1!A:A,[4]Sheet1!C:C)</f>
        <v>51089942</v>
      </c>
      <c r="D89" s="76" t="s">
        <v>9</v>
      </c>
      <c r="E89" s="76" t="s">
        <v>104</v>
      </c>
      <c r="F89" s="56" t="s">
        <v>142</v>
      </c>
      <c r="G89" s="56" t="s">
        <v>139</v>
      </c>
      <c r="H89" s="56" t="s">
        <v>381</v>
      </c>
      <c r="I89" s="80" t="s">
        <v>397</v>
      </c>
      <c r="J89" s="85" t="s">
        <v>398</v>
      </c>
      <c r="K89" s="80"/>
      <c r="L89" s="80" t="s">
        <v>160</v>
      </c>
      <c r="M89" s="56">
        <f>_xlfn.XLOOKUP(L89,[5]DATAS!$J$33:$J$70,[5]DATAS!$O$33:$O$70)</f>
        <v>2</v>
      </c>
      <c r="N89" s="56" t="s">
        <v>140</v>
      </c>
      <c r="O89" s="69"/>
      <c r="P89" s="123"/>
    </row>
    <row r="90" spans="1:16" s="2" customFormat="1" ht="51" customHeight="1" x14ac:dyDescent="0.2">
      <c r="A90" s="129" t="s">
        <v>399</v>
      </c>
      <c r="B90" s="99" t="s">
        <v>1328</v>
      </c>
      <c r="C90" s="80" t="str">
        <f>_xlfn.XLOOKUP(B90,[4]Sheet1!A:A,[4]Sheet1!C:C)</f>
        <v>50699093</v>
      </c>
      <c r="D90" s="76" t="s">
        <v>9</v>
      </c>
      <c r="E90" s="76" t="s">
        <v>104</v>
      </c>
      <c r="F90" s="56" t="s">
        <v>142</v>
      </c>
      <c r="G90" s="56" t="s">
        <v>139</v>
      </c>
      <c r="H90" s="56" t="s">
        <v>381</v>
      </c>
      <c r="I90" s="80" t="s">
        <v>397</v>
      </c>
      <c r="J90" s="56" t="s">
        <v>400</v>
      </c>
      <c r="K90" s="80"/>
      <c r="L90" s="80" t="s">
        <v>180</v>
      </c>
      <c r="M90" s="56">
        <f>_xlfn.XLOOKUP(L90,[5]DATAS!$J$33:$J$70,[5]DATAS!$O$33:$O$70)</f>
        <v>2</v>
      </c>
      <c r="N90" s="56" t="s">
        <v>137</v>
      </c>
      <c r="O90" s="69"/>
      <c r="P90" s="123"/>
    </row>
    <row r="91" spans="1:16" s="2" customFormat="1" ht="51" customHeight="1" x14ac:dyDescent="0.2">
      <c r="A91" s="129" t="s">
        <v>401</v>
      </c>
      <c r="B91" s="99" t="s">
        <v>1117</v>
      </c>
      <c r="C91" s="80" t="str">
        <f>_xlfn.XLOOKUP(B91,[4]Sheet1!A:A,[4]Sheet1!C:C)</f>
        <v>50592937</v>
      </c>
      <c r="D91" s="76" t="s">
        <v>9</v>
      </c>
      <c r="E91" s="76" t="s">
        <v>104</v>
      </c>
      <c r="F91" s="56" t="s">
        <v>142</v>
      </c>
      <c r="G91" s="56" t="s">
        <v>139</v>
      </c>
      <c r="H91" s="56" t="s">
        <v>381</v>
      </c>
      <c r="I91" s="80" t="s">
        <v>397</v>
      </c>
      <c r="J91" s="80" t="s">
        <v>402</v>
      </c>
      <c r="K91" s="80" t="s">
        <v>262</v>
      </c>
      <c r="L91" s="80" t="s">
        <v>170</v>
      </c>
      <c r="M91" s="56">
        <f>_xlfn.XLOOKUP(L91,[5]DATAS!$J$33:$J$70,[5]DATAS!$O$33:$O$70)</f>
        <v>1</v>
      </c>
      <c r="N91" s="56" t="s">
        <v>140</v>
      </c>
      <c r="O91" s="69"/>
      <c r="P91" s="123"/>
    </row>
    <row r="92" spans="1:16" s="2" customFormat="1" ht="51" customHeight="1" x14ac:dyDescent="0.2">
      <c r="A92" s="129" t="s">
        <v>380</v>
      </c>
      <c r="B92" s="90" t="s">
        <v>1105</v>
      </c>
      <c r="C92" s="80" t="str">
        <f>_xlfn.XLOOKUP(B92,[4]Sheet1!A:A,[4]Sheet1!C:C)</f>
        <v>50699056</v>
      </c>
      <c r="D92" s="76" t="s">
        <v>9</v>
      </c>
      <c r="E92" s="76" t="s">
        <v>85</v>
      </c>
      <c r="F92" s="76" t="s">
        <v>142</v>
      </c>
      <c r="G92" s="56" t="s">
        <v>139</v>
      </c>
      <c r="H92" s="76" t="s">
        <v>381</v>
      </c>
      <c r="I92" s="80" t="s">
        <v>382</v>
      </c>
      <c r="J92" s="80" t="s">
        <v>337</v>
      </c>
      <c r="K92" s="80"/>
      <c r="L92" s="80" t="s">
        <v>172</v>
      </c>
      <c r="M92" s="56">
        <f>_xlfn.XLOOKUP(L92,[5]DATAS!$J$33:$J$70,[5]DATAS!$O$33:$O$70)</f>
        <v>1</v>
      </c>
      <c r="N92" s="85" t="s">
        <v>140</v>
      </c>
      <c r="O92" s="69"/>
      <c r="P92" s="123"/>
    </row>
    <row r="93" spans="1:16" s="2" customFormat="1" ht="51" customHeight="1" x14ac:dyDescent="0.2">
      <c r="A93" s="129" t="s">
        <v>405</v>
      </c>
      <c r="B93" s="99" t="s">
        <v>1119</v>
      </c>
      <c r="C93" s="80" t="str">
        <f>_xlfn.XLOOKUP(B93,[4]Sheet1!A:A,[4]Sheet1!C:C)</f>
        <v>50698870</v>
      </c>
      <c r="D93" s="76" t="s">
        <v>9</v>
      </c>
      <c r="E93" s="76" t="s">
        <v>85</v>
      </c>
      <c r="F93" s="76" t="s">
        <v>142</v>
      </c>
      <c r="G93" s="56" t="s">
        <v>139</v>
      </c>
      <c r="H93" s="76" t="s">
        <v>381</v>
      </c>
      <c r="I93" s="80" t="s">
        <v>382</v>
      </c>
      <c r="J93" s="80" t="s">
        <v>406</v>
      </c>
      <c r="K93" s="80" t="s">
        <v>407</v>
      </c>
      <c r="L93" s="80" t="s">
        <v>160</v>
      </c>
      <c r="M93" s="56">
        <f>_xlfn.XLOOKUP(L93,[5]DATAS!$J$33:$J$70,[5]DATAS!$O$33:$O$70)</f>
        <v>2</v>
      </c>
      <c r="N93" s="56" t="s">
        <v>140</v>
      </c>
      <c r="O93" s="69"/>
      <c r="P93" s="123"/>
    </row>
    <row r="94" spans="1:16" s="2" customFormat="1" ht="51" customHeight="1" x14ac:dyDescent="0.2">
      <c r="A94" s="129" t="s">
        <v>394</v>
      </c>
      <c r="B94" s="90" t="s">
        <v>1116</v>
      </c>
      <c r="C94" s="80" t="str">
        <f>_xlfn.XLOOKUP(B94,[4]Sheet1!A:A,[4]Sheet1!C:C)</f>
        <v>50698541</v>
      </c>
      <c r="D94" s="76" t="s">
        <v>9</v>
      </c>
      <c r="E94" s="76" t="s">
        <v>85</v>
      </c>
      <c r="F94" s="76" t="s">
        <v>142</v>
      </c>
      <c r="G94" s="56" t="s">
        <v>139</v>
      </c>
      <c r="H94" s="76" t="s">
        <v>381</v>
      </c>
      <c r="I94" s="80" t="s">
        <v>395</v>
      </c>
      <c r="J94" s="85" t="s">
        <v>324</v>
      </c>
      <c r="K94" s="80"/>
      <c r="L94" s="80" t="s">
        <v>160</v>
      </c>
      <c r="M94" s="56">
        <f>_xlfn.XLOOKUP(L94,[5]DATAS!$J$33:$J$70,[5]DATAS!$O$33:$O$70)</f>
        <v>2</v>
      </c>
      <c r="N94" s="85" t="s">
        <v>140</v>
      </c>
      <c r="O94" s="69"/>
      <c r="P94" s="123"/>
    </row>
    <row r="95" spans="1:16" s="2" customFormat="1" ht="51" customHeight="1" x14ac:dyDescent="0.2">
      <c r="A95" s="134" t="s">
        <v>408</v>
      </c>
      <c r="B95" s="99" t="s">
        <v>1120</v>
      </c>
      <c r="C95" s="80" t="str">
        <f>_xlfn.XLOOKUP(B95,[4]Sheet1!A:A,[4]Sheet1!C:C)</f>
        <v>50699158</v>
      </c>
      <c r="D95" s="76" t="s">
        <v>9</v>
      </c>
      <c r="E95" s="76" t="s">
        <v>73</v>
      </c>
      <c r="F95" s="76" t="s">
        <v>142</v>
      </c>
      <c r="G95" s="76" t="s">
        <v>139</v>
      </c>
      <c r="H95" s="76" t="s">
        <v>381</v>
      </c>
      <c r="I95" s="76" t="s">
        <v>409</v>
      </c>
      <c r="J95" s="76" t="s">
        <v>410</v>
      </c>
      <c r="K95" s="80"/>
      <c r="L95" s="80" t="s">
        <v>152</v>
      </c>
      <c r="M95" s="56">
        <f>_xlfn.XLOOKUP(L95,[5]DATAS!$J$33:$J$70,[5]DATAS!$O$33:$O$70)</f>
        <v>3</v>
      </c>
      <c r="N95" s="76" t="s">
        <v>140</v>
      </c>
      <c r="O95" s="68"/>
      <c r="P95" s="123"/>
    </row>
    <row r="96" spans="1:16" s="2" customFormat="1" ht="51" customHeight="1" x14ac:dyDescent="0.2">
      <c r="A96" s="129" t="s">
        <v>383</v>
      </c>
      <c r="B96" s="99" t="s">
        <v>1106</v>
      </c>
      <c r="C96" s="80" t="str">
        <f>_xlfn.XLOOKUP(B96,[4]Sheet1!A:A,[4]Sheet1!C:C)</f>
        <v>50526553</v>
      </c>
      <c r="D96" s="76" t="s">
        <v>9</v>
      </c>
      <c r="E96" s="76" t="s">
        <v>85</v>
      </c>
      <c r="F96" s="76" t="s">
        <v>142</v>
      </c>
      <c r="G96" s="56" t="s">
        <v>139</v>
      </c>
      <c r="H96" s="76" t="s">
        <v>381</v>
      </c>
      <c r="I96" s="80" t="s">
        <v>253</v>
      </c>
      <c r="J96" s="80" t="s">
        <v>384</v>
      </c>
      <c r="K96" s="80" t="s">
        <v>385</v>
      </c>
      <c r="L96" s="80" t="s">
        <v>186</v>
      </c>
      <c r="M96" s="56">
        <f>_xlfn.XLOOKUP(L96,[5]DATAS!$J$33:$J$70,[5]DATAS!$O$33:$O$70)</f>
        <v>2</v>
      </c>
      <c r="N96" s="56" t="s">
        <v>140</v>
      </c>
      <c r="O96" s="69"/>
      <c r="P96" s="123"/>
    </row>
    <row r="97" spans="1:16" s="2" customFormat="1" ht="51" customHeight="1" x14ac:dyDescent="0.2">
      <c r="A97" s="133" t="s">
        <v>417</v>
      </c>
      <c r="B97" s="96" t="s">
        <v>1122</v>
      </c>
      <c r="C97" s="80" t="str">
        <f>_xlfn.XLOOKUP(B97,[4]Sheet1!A:A,[4]Sheet1!C:C)</f>
        <v>50698670</v>
      </c>
      <c r="D97" s="80" t="s">
        <v>9</v>
      </c>
      <c r="E97" s="80" t="s">
        <v>85</v>
      </c>
      <c r="F97" s="80" t="s">
        <v>142</v>
      </c>
      <c r="G97" s="80" t="s">
        <v>139</v>
      </c>
      <c r="H97" s="80" t="s">
        <v>381</v>
      </c>
      <c r="I97" s="80" t="s">
        <v>253</v>
      </c>
      <c r="J97" s="80" t="s">
        <v>418</v>
      </c>
      <c r="K97" s="80"/>
      <c r="L97" s="80" t="s">
        <v>157</v>
      </c>
      <c r="M97" s="56">
        <f>_xlfn.XLOOKUP(L97,[5]DATAS!$J$33:$J$70,[5]DATAS!$O$33:$O$70)</f>
        <v>1</v>
      </c>
      <c r="N97" s="80" t="s">
        <v>140</v>
      </c>
      <c r="O97" s="70"/>
      <c r="P97" s="123"/>
    </row>
    <row r="98" spans="1:16" s="2" customFormat="1" ht="51" customHeight="1" x14ac:dyDescent="0.2">
      <c r="A98" s="133" t="s">
        <v>419</v>
      </c>
      <c r="B98" s="96" t="s">
        <v>1123</v>
      </c>
      <c r="C98" s="80" t="str">
        <f>_xlfn.XLOOKUP(B98,[4]Sheet1!A:A,[4]Sheet1!C:C)</f>
        <v>50592616</v>
      </c>
      <c r="D98" s="80" t="s">
        <v>9</v>
      </c>
      <c r="E98" s="80" t="s">
        <v>85</v>
      </c>
      <c r="F98" s="80" t="s">
        <v>142</v>
      </c>
      <c r="G98" s="80" t="s">
        <v>139</v>
      </c>
      <c r="H98" s="80" t="s">
        <v>381</v>
      </c>
      <c r="I98" s="80" t="s">
        <v>253</v>
      </c>
      <c r="J98" s="80" t="s">
        <v>420</v>
      </c>
      <c r="K98" s="80"/>
      <c r="L98" s="80" t="s">
        <v>157</v>
      </c>
      <c r="M98" s="56">
        <f>_xlfn.XLOOKUP(L98,[5]DATAS!$J$33:$J$70,[5]DATAS!$O$33:$O$70)</f>
        <v>1</v>
      </c>
      <c r="N98" s="80" t="s">
        <v>140</v>
      </c>
      <c r="O98" s="70"/>
      <c r="P98" s="123"/>
    </row>
    <row r="99" spans="1:16" s="2" customFormat="1" ht="51" customHeight="1" x14ac:dyDescent="0.2">
      <c r="A99" s="129" t="s">
        <v>388</v>
      </c>
      <c r="B99" s="90" t="s">
        <v>1108</v>
      </c>
      <c r="C99" s="80" t="str">
        <f>_xlfn.XLOOKUP(B99,[4]Sheet1!A:A,[4]Sheet1!C:C)</f>
        <v>51582833</v>
      </c>
      <c r="D99" s="76" t="s">
        <v>9</v>
      </c>
      <c r="E99" s="80" t="s">
        <v>85</v>
      </c>
      <c r="F99" s="76" t="s">
        <v>142</v>
      </c>
      <c r="G99" s="56" t="s">
        <v>139</v>
      </c>
      <c r="H99" s="80" t="s">
        <v>381</v>
      </c>
      <c r="I99" s="80" t="s">
        <v>253</v>
      </c>
      <c r="J99" s="80" t="s">
        <v>389</v>
      </c>
      <c r="K99" s="80"/>
      <c r="L99" s="80" t="s">
        <v>186</v>
      </c>
      <c r="M99" s="56">
        <f>_xlfn.XLOOKUP(L99,[5]DATAS!$J$33:$J$70,[5]DATAS!$O$33:$O$70)</f>
        <v>2</v>
      </c>
      <c r="N99" s="80" t="s">
        <v>137</v>
      </c>
      <c r="O99" s="70"/>
      <c r="P99" s="123"/>
    </row>
    <row r="100" spans="1:16" s="2" customFormat="1" ht="51" customHeight="1" x14ac:dyDescent="0.2">
      <c r="A100" s="129" t="s">
        <v>386</v>
      </c>
      <c r="B100" s="99" t="s">
        <v>1107</v>
      </c>
      <c r="C100" s="80" t="str">
        <f>_xlfn.XLOOKUP(B100,[4]Sheet1!A:A,[4]Sheet1!C:C)</f>
        <v>50654939</v>
      </c>
      <c r="D100" s="76" t="s">
        <v>9</v>
      </c>
      <c r="E100" s="76" t="s">
        <v>85</v>
      </c>
      <c r="F100" s="76" t="s">
        <v>142</v>
      </c>
      <c r="G100" s="56" t="s">
        <v>139</v>
      </c>
      <c r="H100" s="55" t="s">
        <v>381</v>
      </c>
      <c r="I100" s="80" t="s">
        <v>253</v>
      </c>
      <c r="J100" s="80" t="s">
        <v>387</v>
      </c>
      <c r="K100" s="80"/>
      <c r="L100" s="80" t="s">
        <v>186</v>
      </c>
      <c r="M100" s="56">
        <f>_xlfn.XLOOKUP(L100,[5]DATAS!$J$33:$J$70,[5]DATAS!$O$33:$O$70)</f>
        <v>2</v>
      </c>
      <c r="N100" s="56" t="s">
        <v>140</v>
      </c>
      <c r="O100" s="69"/>
      <c r="P100" s="123"/>
    </row>
    <row r="101" spans="1:16" s="2" customFormat="1" ht="51" customHeight="1" x14ac:dyDescent="0.2">
      <c r="A101" s="129" t="s">
        <v>415</v>
      </c>
      <c r="B101" s="99" t="s">
        <v>1330</v>
      </c>
      <c r="C101" s="80" t="str">
        <f>_xlfn.XLOOKUP(B101,[4]Sheet1!A:A,[4]Sheet1!C:C)</f>
        <v>50698731</v>
      </c>
      <c r="D101" s="76" t="s">
        <v>9</v>
      </c>
      <c r="E101" s="76" t="s">
        <v>85</v>
      </c>
      <c r="F101" s="76" t="s">
        <v>142</v>
      </c>
      <c r="G101" s="56" t="s">
        <v>139</v>
      </c>
      <c r="H101" s="55" t="s">
        <v>381</v>
      </c>
      <c r="I101" s="80" t="s">
        <v>253</v>
      </c>
      <c r="J101" s="80" t="s">
        <v>416</v>
      </c>
      <c r="K101" s="80"/>
      <c r="L101" s="80" t="s">
        <v>186</v>
      </c>
      <c r="M101" s="56">
        <f>_xlfn.XLOOKUP(L101,[5]DATAS!$J$33:$J$70,[5]DATAS!$O$33:$O$70)</f>
        <v>2</v>
      </c>
      <c r="N101" s="56" t="s">
        <v>140</v>
      </c>
      <c r="O101" s="69"/>
      <c r="P101" s="123"/>
    </row>
    <row r="102" spans="1:16" s="2" customFormat="1" ht="51" customHeight="1" x14ac:dyDescent="0.2">
      <c r="A102" s="129" t="s">
        <v>444</v>
      </c>
      <c r="B102" s="103" t="s">
        <v>1331</v>
      </c>
      <c r="C102" s="80" t="str">
        <f>_xlfn.XLOOKUP(B102,[4]Sheet1!A:A,[4]Sheet1!C:C)</f>
        <v>51329702</v>
      </c>
      <c r="D102" s="76" t="s">
        <v>19</v>
      </c>
      <c r="E102" s="76" t="s">
        <v>68</v>
      </c>
      <c r="F102" s="56" t="s">
        <v>142</v>
      </c>
      <c r="G102" s="56" t="s">
        <v>139</v>
      </c>
      <c r="H102" s="76" t="s">
        <v>422</v>
      </c>
      <c r="I102" s="80" t="s">
        <v>425</v>
      </c>
      <c r="J102" s="80" t="s">
        <v>445</v>
      </c>
      <c r="K102" s="80" t="s">
        <v>446</v>
      </c>
      <c r="L102" s="80" t="s">
        <v>182</v>
      </c>
      <c r="M102" s="56">
        <v>2</v>
      </c>
      <c r="N102" s="85" t="s">
        <v>137</v>
      </c>
      <c r="O102" s="69"/>
      <c r="P102" s="123"/>
    </row>
    <row r="103" spans="1:16" s="2" customFormat="1" ht="51" customHeight="1" x14ac:dyDescent="0.2">
      <c r="A103" s="129" t="s">
        <v>424</v>
      </c>
      <c r="B103" s="103" t="s">
        <v>1125</v>
      </c>
      <c r="C103" s="80" t="str">
        <f>_xlfn.XLOOKUP(B103,[4]Sheet1!A:A,[4]Sheet1!C:C)</f>
        <v>50698703</v>
      </c>
      <c r="D103" s="76" t="s">
        <v>19</v>
      </c>
      <c r="E103" s="76" t="s">
        <v>68</v>
      </c>
      <c r="F103" s="76" t="s">
        <v>142</v>
      </c>
      <c r="G103" s="56" t="s">
        <v>139</v>
      </c>
      <c r="H103" s="76" t="s">
        <v>422</v>
      </c>
      <c r="I103" s="80" t="s">
        <v>425</v>
      </c>
      <c r="J103" s="80" t="s">
        <v>426</v>
      </c>
      <c r="K103" s="80" t="s">
        <v>427</v>
      </c>
      <c r="L103" s="80" t="s">
        <v>160</v>
      </c>
      <c r="M103" s="56">
        <v>2</v>
      </c>
      <c r="N103" s="56" t="s">
        <v>137</v>
      </c>
      <c r="O103" s="69"/>
      <c r="P103" s="123"/>
    </row>
    <row r="104" spans="1:16" s="2" customFormat="1" ht="51" customHeight="1" x14ac:dyDescent="0.2">
      <c r="A104" s="129" t="s">
        <v>447</v>
      </c>
      <c r="B104" s="103" t="s">
        <v>1131</v>
      </c>
      <c r="C104" s="80" t="str">
        <f>_xlfn.XLOOKUP(B104,[4]Sheet1!A:A,[4]Sheet1!C:C)</f>
        <v>51838386</v>
      </c>
      <c r="D104" s="76" t="s">
        <v>19</v>
      </c>
      <c r="E104" s="76" t="s">
        <v>68</v>
      </c>
      <c r="F104" s="76" t="s">
        <v>142</v>
      </c>
      <c r="G104" s="56" t="s">
        <v>139</v>
      </c>
      <c r="H104" s="76" t="s">
        <v>422</v>
      </c>
      <c r="I104" s="80" t="s">
        <v>425</v>
      </c>
      <c r="J104" s="80" t="s">
        <v>426</v>
      </c>
      <c r="K104" s="80" t="s">
        <v>448</v>
      </c>
      <c r="L104" s="80" t="s">
        <v>160</v>
      </c>
      <c r="M104" s="56">
        <v>1</v>
      </c>
      <c r="N104" s="56" t="s">
        <v>137</v>
      </c>
      <c r="O104" s="69"/>
      <c r="P104" s="123"/>
    </row>
    <row r="105" spans="1:16" s="2" customFormat="1" ht="51" customHeight="1" x14ac:dyDescent="0.2">
      <c r="A105" s="130" t="s">
        <v>449</v>
      </c>
      <c r="B105" s="103" t="s">
        <v>1132</v>
      </c>
      <c r="C105" s="80" t="str">
        <f>_xlfn.XLOOKUP(B105,[4]Sheet1!A:A,[4]Sheet1!C:C)</f>
        <v>51415364</v>
      </c>
      <c r="D105" s="76" t="s">
        <v>19</v>
      </c>
      <c r="E105" s="76" t="s">
        <v>80</v>
      </c>
      <c r="F105" s="56" t="s">
        <v>142</v>
      </c>
      <c r="G105" s="56" t="s">
        <v>139</v>
      </c>
      <c r="H105" s="76" t="s">
        <v>422</v>
      </c>
      <c r="I105" s="80" t="s">
        <v>429</v>
      </c>
      <c r="J105" s="80" t="s">
        <v>450</v>
      </c>
      <c r="K105" s="80" t="s">
        <v>451</v>
      </c>
      <c r="L105" s="80" t="s">
        <v>156</v>
      </c>
      <c r="M105" s="56">
        <v>1</v>
      </c>
      <c r="N105" s="85" t="s">
        <v>140</v>
      </c>
      <c r="O105" s="69"/>
      <c r="P105" s="123"/>
    </row>
    <row r="106" spans="1:16" s="2" customFormat="1" ht="51" customHeight="1" x14ac:dyDescent="0.2">
      <c r="A106" s="129" t="s">
        <v>458</v>
      </c>
      <c r="B106" s="103" t="s">
        <v>1136</v>
      </c>
      <c r="C106" s="80" t="str">
        <f>_xlfn.XLOOKUP(B106,[4]Sheet1!A:A,[4]Sheet1!C:C)</f>
        <v>51538188</v>
      </c>
      <c r="D106" s="76" t="s">
        <v>19</v>
      </c>
      <c r="E106" s="76" t="s">
        <v>80</v>
      </c>
      <c r="F106" s="56" t="s">
        <v>142</v>
      </c>
      <c r="G106" s="56" t="s">
        <v>139</v>
      </c>
      <c r="H106" s="76" t="s">
        <v>422</v>
      </c>
      <c r="I106" s="80" t="s">
        <v>429</v>
      </c>
      <c r="J106" s="80" t="s">
        <v>459</v>
      </c>
      <c r="K106" s="80" t="s">
        <v>460</v>
      </c>
      <c r="L106" s="80" t="s">
        <v>157</v>
      </c>
      <c r="M106" s="56">
        <v>1</v>
      </c>
      <c r="N106" s="56" t="s">
        <v>137</v>
      </c>
      <c r="O106" s="69"/>
      <c r="P106" s="123"/>
    </row>
    <row r="107" spans="1:16" s="2" customFormat="1" ht="51" customHeight="1" x14ac:dyDescent="0.2">
      <c r="A107" s="129" t="s">
        <v>440</v>
      </c>
      <c r="B107" s="182" t="s">
        <v>1130</v>
      </c>
      <c r="C107" s="80" t="str">
        <f>_xlfn.XLOOKUP(B107,[4]Sheet1!A:A,[4]Sheet1!C:C)</f>
        <v>51538188</v>
      </c>
      <c r="D107" s="76" t="s">
        <v>19</v>
      </c>
      <c r="E107" s="76" t="s">
        <v>80</v>
      </c>
      <c r="F107" s="56" t="s">
        <v>142</v>
      </c>
      <c r="G107" s="56" t="s">
        <v>139</v>
      </c>
      <c r="H107" s="76" t="s">
        <v>422</v>
      </c>
      <c r="I107" s="76" t="s">
        <v>429</v>
      </c>
      <c r="J107" s="76" t="s">
        <v>254</v>
      </c>
      <c r="K107" s="76" t="s">
        <v>441</v>
      </c>
      <c r="L107" s="76" t="s">
        <v>157</v>
      </c>
      <c r="M107" s="76">
        <v>1</v>
      </c>
      <c r="N107" s="174" t="s">
        <v>137</v>
      </c>
      <c r="O107" s="69"/>
      <c r="P107" s="123"/>
    </row>
    <row r="108" spans="1:16" s="2" customFormat="1" ht="51" customHeight="1" x14ac:dyDescent="0.2">
      <c r="A108" s="129" t="s">
        <v>442</v>
      </c>
      <c r="B108" s="103" t="s">
        <v>1348</v>
      </c>
      <c r="C108" s="80" t="str">
        <f>_xlfn.XLOOKUP(B108,[4]Sheet1!A:A,[4]Sheet1!C:C)</f>
        <v>51538188</v>
      </c>
      <c r="D108" s="76" t="s">
        <v>19</v>
      </c>
      <c r="E108" s="76" t="s">
        <v>80</v>
      </c>
      <c r="F108" s="56" t="s">
        <v>142</v>
      </c>
      <c r="G108" s="56" t="s">
        <v>139</v>
      </c>
      <c r="H108" s="76" t="s">
        <v>422</v>
      </c>
      <c r="I108" s="76" t="s">
        <v>429</v>
      </c>
      <c r="J108" s="76" t="s">
        <v>254</v>
      </c>
      <c r="K108" s="76" t="s">
        <v>443</v>
      </c>
      <c r="L108" s="76" t="s">
        <v>157</v>
      </c>
      <c r="M108" s="56">
        <v>1</v>
      </c>
      <c r="N108" s="56" t="s">
        <v>137</v>
      </c>
      <c r="O108" s="69"/>
      <c r="P108" s="123"/>
    </row>
    <row r="109" spans="1:16" s="2" customFormat="1" ht="51" customHeight="1" x14ac:dyDescent="0.2">
      <c r="A109" s="129" t="s">
        <v>431</v>
      </c>
      <c r="B109" s="103" t="s">
        <v>1127</v>
      </c>
      <c r="C109" s="80" t="str">
        <f>_xlfn.XLOOKUP(B109,[4]Sheet1!A:A,[4]Sheet1!C:C)</f>
        <v>51313126</v>
      </c>
      <c r="D109" s="76" t="s">
        <v>19</v>
      </c>
      <c r="E109" s="76" t="s">
        <v>80</v>
      </c>
      <c r="F109" s="76" t="s">
        <v>142</v>
      </c>
      <c r="G109" s="56" t="s">
        <v>139</v>
      </c>
      <c r="H109" s="76" t="s">
        <v>422</v>
      </c>
      <c r="I109" s="80" t="s">
        <v>429</v>
      </c>
      <c r="J109" s="80" t="s">
        <v>426</v>
      </c>
      <c r="K109" s="80" t="s">
        <v>432</v>
      </c>
      <c r="L109" s="80" t="s">
        <v>166</v>
      </c>
      <c r="M109" s="56">
        <v>2</v>
      </c>
      <c r="N109" s="56" t="s">
        <v>140</v>
      </c>
      <c r="O109" s="69"/>
      <c r="P109" s="123"/>
    </row>
    <row r="110" spans="1:16" s="2" customFormat="1" ht="51" customHeight="1" x14ac:dyDescent="0.2">
      <c r="A110" s="129" t="s">
        <v>452</v>
      </c>
      <c r="B110" s="103" t="s">
        <v>1133</v>
      </c>
      <c r="C110" s="80" t="str">
        <f>_xlfn.XLOOKUP(B110,[4]Sheet1!A:A,[4]Sheet1!C:C)</f>
        <v>51538188</v>
      </c>
      <c r="D110" s="76" t="s">
        <v>19</v>
      </c>
      <c r="E110" s="76" t="s">
        <v>80</v>
      </c>
      <c r="F110" s="56" t="s">
        <v>142</v>
      </c>
      <c r="G110" s="56" t="s">
        <v>139</v>
      </c>
      <c r="H110" s="76" t="s">
        <v>422</v>
      </c>
      <c r="I110" s="80" t="s">
        <v>429</v>
      </c>
      <c r="J110" s="80" t="s">
        <v>426</v>
      </c>
      <c r="K110" s="80" t="s">
        <v>453</v>
      </c>
      <c r="L110" s="80" t="s">
        <v>157</v>
      </c>
      <c r="M110" s="56">
        <v>1</v>
      </c>
      <c r="N110" s="171" t="s">
        <v>137</v>
      </c>
      <c r="O110" s="69"/>
      <c r="P110" s="123"/>
    </row>
    <row r="111" spans="1:16" s="2" customFormat="1" ht="51" customHeight="1" x14ac:dyDescent="0.2">
      <c r="A111" s="129" t="s">
        <v>454</v>
      </c>
      <c r="B111" s="99" t="s">
        <v>1134</v>
      </c>
      <c r="C111" s="80" t="str">
        <f>_xlfn.XLOOKUP(B111,[4]Sheet1!A:A,[4]Sheet1!C:C)</f>
        <v>51313126</v>
      </c>
      <c r="D111" s="76" t="s">
        <v>19</v>
      </c>
      <c r="E111" s="76" t="s">
        <v>80</v>
      </c>
      <c r="F111" s="56" t="s">
        <v>142</v>
      </c>
      <c r="G111" s="56" t="s">
        <v>139</v>
      </c>
      <c r="H111" s="76" t="s">
        <v>422</v>
      </c>
      <c r="I111" s="80" t="s">
        <v>429</v>
      </c>
      <c r="J111" s="80" t="s">
        <v>426</v>
      </c>
      <c r="K111" s="80" t="s">
        <v>455</v>
      </c>
      <c r="L111" s="80" t="s">
        <v>166</v>
      </c>
      <c r="M111" s="56">
        <v>2</v>
      </c>
      <c r="N111" s="56" t="s">
        <v>137</v>
      </c>
      <c r="O111" s="69"/>
      <c r="P111" s="123"/>
    </row>
    <row r="112" spans="1:16" s="2" customFormat="1" ht="51" customHeight="1" x14ac:dyDescent="0.2">
      <c r="A112" s="129" t="s">
        <v>456</v>
      </c>
      <c r="B112" s="99" t="s">
        <v>1135</v>
      </c>
      <c r="C112" s="80" t="str">
        <f>_xlfn.XLOOKUP(B112,[4]Sheet1!A:A,[4]Sheet1!C:C)</f>
        <v>51838571</v>
      </c>
      <c r="D112" s="76" t="s">
        <v>19</v>
      </c>
      <c r="E112" s="76" t="s">
        <v>80</v>
      </c>
      <c r="F112" s="56" t="s">
        <v>142</v>
      </c>
      <c r="G112" s="56" t="s">
        <v>139</v>
      </c>
      <c r="H112" s="76" t="s">
        <v>422</v>
      </c>
      <c r="I112" s="80" t="s">
        <v>429</v>
      </c>
      <c r="J112" s="80" t="s">
        <v>337</v>
      </c>
      <c r="K112" s="80" t="s">
        <v>457</v>
      </c>
      <c r="L112" s="80" t="s">
        <v>165</v>
      </c>
      <c r="M112" s="56">
        <v>1</v>
      </c>
      <c r="N112" s="56" t="s">
        <v>137</v>
      </c>
      <c r="O112" s="69"/>
      <c r="P112" s="123"/>
    </row>
    <row r="113" spans="1:16" s="2" customFormat="1" ht="51" customHeight="1" x14ac:dyDescent="0.2">
      <c r="A113" s="129" t="s">
        <v>428</v>
      </c>
      <c r="B113" s="99" t="s">
        <v>1126</v>
      </c>
      <c r="C113" s="80" t="str">
        <f>_xlfn.XLOOKUP(B113,[4]Sheet1!A:A,[4]Sheet1!C:C)</f>
        <v>51838572</v>
      </c>
      <c r="D113" s="76" t="s">
        <v>19</v>
      </c>
      <c r="E113" s="76" t="s">
        <v>80</v>
      </c>
      <c r="F113" s="56" t="s">
        <v>142</v>
      </c>
      <c r="G113" s="56" t="s">
        <v>139</v>
      </c>
      <c r="H113" s="76" t="s">
        <v>422</v>
      </c>
      <c r="I113" s="80" t="s">
        <v>429</v>
      </c>
      <c r="J113" s="80" t="s">
        <v>430</v>
      </c>
      <c r="K113" s="80" t="s">
        <v>234</v>
      </c>
      <c r="L113" s="80" t="s">
        <v>172</v>
      </c>
      <c r="M113" s="56">
        <v>1</v>
      </c>
      <c r="N113" s="56" t="s">
        <v>137</v>
      </c>
      <c r="O113" s="69"/>
      <c r="P113" s="123"/>
    </row>
    <row r="114" spans="1:16" s="2" customFormat="1" ht="51" customHeight="1" x14ac:dyDescent="0.2">
      <c r="A114" s="130" t="s">
        <v>461</v>
      </c>
      <c r="B114" s="99" t="s">
        <v>1137</v>
      </c>
      <c r="C114" s="80" t="str">
        <f>_xlfn.XLOOKUP(B114,[4]Sheet1!A:A,[4]Sheet1!C:C)</f>
        <v>50729370</v>
      </c>
      <c r="D114" s="76" t="s">
        <v>19</v>
      </c>
      <c r="E114" s="76" t="s">
        <v>108</v>
      </c>
      <c r="F114" s="56" t="s">
        <v>142</v>
      </c>
      <c r="G114" s="56" t="s">
        <v>139</v>
      </c>
      <c r="H114" s="76" t="s">
        <v>422</v>
      </c>
      <c r="I114" s="109" t="s">
        <v>434</v>
      </c>
      <c r="J114" s="80" t="s">
        <v>462</v>
      </c>
      <c r="K114" s="80" t="s">
        <v>463</v>
      </c>
      <c r="L114" s="80" t="s">
        <v>160</v>
      </c>
      <c r="M114" s="79">
        <v>2</v>
      </c>
      <c r="N114" s="85" t="s">
        <v>137</v>
      </c>
      <c r="O114" s="71"/>
      <c r="P114" s="123"/>
    </row>
    <row r="115" spans="1:16" s="2" customFormat="1" ht="51" customHeight="1" x14ac:dyDescent="0.2">
      <c r="A115" s="130" t="s">
        <v>433</v>
      </c>
      <c r="B115" s="99" t="s">
        <v>1128</v>
      </c>
      <c r="C115" s="80" t="str">
        <f>_xlfn.XLOOKUP(B115,[4]Sheet1!A:A,[4]Sheet1!C:C)</f>
        <v>51100860</v>
      </c>
      <c r="D115" s="76" t="s">
        <v>19</v>
      </c>
      <c r="E115" s="76" t="s">
        <v>108</v>
      </c>
      <c r="F115" s="56" t="s">
        <v>142</v>
      </c>
      <c r="G115" s="56" t="s">
        <v>139</v>
      </c>
      <c r="H115" s="76" t="s">
        <v>422</v>
      </c>
      <c r="I115" s="109" t="s">
        <v>434</v>
      </c>
      <c r="J115" s="80" t="s">
        <v>435</v>
      </c>
      <c r="K115" s="80" t="s">
        <v>436</v>
      </c>
      <c r="L115" s="80" t="s">
        <v>180</v>
      </c>
      <c r="M115" s="79">
        <v>2</v>
      </c>
      <c r="N115" s="56" t="s">
        <v>140</v>
      </c>
      <c r="O115" s="71"/>
      <c r="P115" s="123"/>
    </row>
    <row r="116" spans="1:16" s="2" customFormat="1" ht="51" customHeight="1" x14ac:dyDescent="0.2">
      <c r="A116" s="130" t="s">
        <v>494</v>
      </c>
      <c r="B116" s="99" t="s">
        <v>1147</v>
      </c>
      <c r="C116" s="80" t="str">
        <f>_xlfn.XLOOKUP(B116,[4]Sheet1!A:A,[4]Sheet1!C:C)</f>
        <v>51533088</v>
      </c>
      <c r="D116" s="76" t="s">
        <v>19</v>
      </c>
      <c r="E116" s="76" t="s">
        <v>101</v>
      </c>
      <c r="F116" s="56" t="s">
        <v>142</v>
      </c>
      <c r="G116" s="56" t="s">
        <v>139</v>
      </c>
      <c r="H116" s="76" t="s">
        <v>422</v>
      </c>
      <c r="I116" s="56" t="s">
        <v>438</v>
      </c>
      <c r="J116" s="80" t="s">
        <v>426</v>
      </c>
      <c r="K116" s="80" t="s">
        <v>475</v>
      </c>
      <c r="L116" s="80" t="s">
        <v>166</v>
      </c>
      <c r="M116" s="56">
        <v>2</v>
      </c>
      <c r="N116" s="171" t="s">
        <v>137</v>
      </c>
      <c r="O116" s="69"/>
      <c r="P116" s="123"/>
    </row>
    <row r="117" spans="1:16" s="2" customFormat="1" ht="51" customHeight="1" x14ac:dyDescent="0.2">
      <c r="A117" s="130" t="s">
        <v>495</v>
      </c>
      <c r="B117" s="99" t="s">
        <v>1148</v>
      </c>
      <c r="C117" s="80" t="str">
        <f>_xlfn.XLOOKUP(B117,[4]Sheet1!A:A,[4]Sheet1!C:C)</f>
        <v>50698587</v>
      </c>
      <c r="D117" s="76" t="s">
        <v>19</v>
      </c>
      <c r="E117" s="76" t="s">
        <v>101</v>
      </c>
      <c r="F117" s="56" t="s">
        <v>142</v>
      </c>
      <c r="G117" s="56" t="s">
        <v>139</v>
      </c>
      <c r="H117" s="76" t="s">
        <v>422</v>
      </c>
      <c r="I117" s="56" t="s">
        <v>438</v>
      </c>
      <c r="J117" s="80" t="s">
        <v>426</v>
      </c>
      <c r="K117" s="80" t="s">
        <v>426</v>
      </c>
      <c r="L117" s="80" t="s">
        <v>160</v>
      </c>
      <c r="M117" s="56">
        <v>2</v>
      </c>
      <c r="N117" s="56" t="s">
        <v>137</v>
      </c>
      <c r="O117" s="69"/>
      <c r="P117" s="123"/>
    </row>
    <row r="118" spans="1:16" s="2" customFormat="1" ht="51" customHeight="1" x14ac:dyDescent="0.2">
      <c r="A118" s="130" t="s">
        <v>437</v>
      </c>
      <c r="B118" s="99" t="s">
        <v>1129</v>
      </c>
      <c r="C118" s="80" t="str">
        <f>_xlfn.XLOOKUP(B118,[4]Sheet1!A:A,[4]Sheet1!C:C)</f>
        <v>50698641</v>
      </c>
      <c r="D118" s="76" t="s">
        <v>19</v>
      </c>
      <c r="E118" s="76" t="s">
        <v>101</v>
      </c>
      <c r="F118" s="56" t="s">
        <v>142</v>
      </c>
      <c r="G118" s="56" t="s">
        <v>139</v>
      </c>
      <c r="H118" s="76" t="s">
        <v>422</v>
      </c>
      <c r="I118" s="56" t="s">
        <v>438</v>
      </c>
      <c r="J118" s="80" t="s">
        <v>439</v>
      </c>
      <c r="K118" s="80" t="s">
        <v>439</v>
      </c>
      <c r="L118" s="80" t="s">
        <v>172</v>
      </c>
      <c r="M118" s="56">
        <v>1</v>
      </c>
      <c r="N118" s="56" t="s">
        <v>140</v>
      </c>
      <c r="O118" s="69"/>
      <c r="P118" s="123"/>
    </row>
    <row r="119" spans="1:16" s="2" customFormat="1" ht="51" customHeight="1" x14ac:dyDescent="0.2">
      <c r="A119" s="129" t="s">
        <v>464</v>
      </c>
      <c r="B119" s="99" t="s">
        <v>1138</v>
      </c>
      <c r="C119" s="80" t="str">
        <f>_xlfn.XLOOKUP(B119,[4]Sheet1!A:A,[4]Sheet1!C:C)</f>
        <v>50726771</v>
      </c>
      <c r="D119" s="76" t="s">
        <v>19</v>
      </c>
      <c r="E119" s="76" t="s">
        <v>40</v>
      </c>
      <c r="F119" s="56" t="s">
        <v>142</v>
      </c>
      <c r="G119" s="56" t="s">
        <v>139</v>
      </c>
      <c r="H119" s="76" t="s">
        <v>422</v>
      </c>
      <c r="I119" s="56" t="s">
        <v>465</v>
      </c>
      <c r="J119" s="56" t="s">
        <v>426</v>
      </c>
      <c r="K119" s="56" t="s">
        <v>466</v>
      </c>
      <c r="L119" s="80" t="s">
        <v>157</v>
      </c>
      <c r="M119" s="85">
        <v>1</v>
      </c>
      <c r="N119" s="85" t="s">
        <v>137</v>
      </c>
      <c r="O119" s="69"/>
      <c r="P119" s="123"/>
    </row>
    <row r="120" spans="1:16" s="2" customFormat="1" ht="51" customHeight="1" x14ac:dyDescent="0.2">
      <c r="A120" s="129" t="s">
        <v>467</v>
      </c>
      <c r="B120" s="96" t="s">
        <v>1139</v>
      </c>
      <c r="C120" s="80" t="str">
        <f>_xlfn.XLOOKUP(B120,[4]Sheet1!A:A,[4]Sheet1!C:C)</f>
        <v>50906963</v>
      </c>
      <c r="D120" s="76" t="s">
        <v>19</v>
      </c>
      <c r="E120" s="76" t="s">
        <v>40</v>
      </c>
      <c r="F120" s="56" t="s">
        <v>142</v>
      </c>
      <c r="G120" s="56" t="s">
        <v>139</v>
      </c>
      <c r="H120" s="76" t="s">
        <v>422</v>
      </c>
      <c r="I120" s="56" t="s">
        <v>465</v>
      </c>
      <c r="J120" s="80" t="s">
        <v>241</v>
      </c>
      <c r="K120" s="80" t="s">
        <v>468</v>
      </c>
      <c r="L120" s="80" t="s">
        <v>180</v>
      </c>
      <c r="M120" s="85">
        <v>2</v>
      </c>
      <c r="N120" s="85" t="s">
        <v>137</v>
      </c>
      <c r="O120" s="69"/>
      <c r="P120" s="123"/>
    </row>
    <row r="121" spans="1:16" s="2" customFormat="1" ht="51" customHeight="1" x14ac:dyDescent="0.2">
      <c r="A121" s="129" t="s">
        <v>469</v>
      </c>
      <c r="B121" s="99" t="s">
        <v>1140</v>
      </c>
      <c r="C121" s="80" t="str">
        <f>_xlfn.XLOOKUP(B121,[4]Sheet1!A:A,[4]Sheet1!C:C)</f>
        <v>50692248</v>
      </c>
      <c r="D121" s="76" t="s">
        <v>19</v>
      </c>
      <c r="E121" s="76" t="s">
        <v>56</v>
      </c>
      <c r="F121" s="56" t="s">
        <v>142</v>
      </c>
      <c r="G121" s="56" t="s">
        <v>139</v>
      </c>
      <c r="H121" s="76" t="s">
        <v>422</v>
      </c>
      <c r="I121" s="80" t="s">
        <v>470</v>
      </c>
      <c r="J121" s="80" t="s">
        <v>471</v>
      </c>
      <c r="K121" s="80" t="s">
        <v>472</v>
      </c>
      <c r="L121" s="80" t="s">
        <v>180</v>
      </c>
      <c r="M121" s="56">
        <v>2</v>
      </c>
      <c r="N121" s="85" t="s">
        <v>137</v>
      </c>
      <c r="O121" s="69"/>
      <c r="P121" s="123"/>
    </row>
    <row r="122" spans="1:16" s="2" customFormat="1" ht="51" customHeight="1" x14ac:dyDescent="0.2">
      <c r="A122" s="129" t="s">
        <v>473</v>
      </c>
      <c r="B122" s="99" t="s">
        <v>1141</v>
      </c>
      <c r="C122" s="80" t="str">
        <f>_xlfn.XLOOKUP(B122,[4]Sheet1!A:A,[4]Sheet1!C:C)</f>
        <v>50654847</v>
      </c>
      <c r="D122" s="76" t="s">
        <v>19</v>
      </c>
      <c r="E122" s="76" t="s">
        <v>56</v>
      </c>
      <c r="F122" s="56" t="s">
        <v>142</v>
      </c>
      <c r="G122" s="56" t="s">
        <v>139</v>
      </c>
      <c r="H122" s="76" t="s">
        <v>422</v>
      </c>
      <c r="I122" s="80" t="s">
        <v>470</v>
      </c>
      <c r="J122" s="80" t="s">
        <v>474</v>
      </c>
      <c r="K122" s="80" t="s">
        <v>475</v>
      </c>
      <c r="L122" s="80" t="s">
        <v>166</v>
      </c>
      <c r="M122" s="56">
        <v>2</v>
      </c>
      <c r="N122" s="56" t="s">
        <v>137</v>
      </c>
      <c r="O122" s="69"/>
      <c r="P122" s="123"/>
    </row>
    <row r="123" spans="1:16" s="2" customFormat="1" ht="51" customHeight="1" x14ac:dyDescent="0.2">
      <c r="A123" s="129" t="s">
        <v>476</v>
      </c>
      <c r="B123" s="99" t="s">
        <v>1142</v>
      </c>
      <c r="C123" s="80" t="str">
        <f>_xlfn.XLOOKUP(B123,[4]Sheet1!A:A,[4]Sheet1!C:C)</f>
        <v>51838573</v>
      </c>
      <c r="D123" s="76" t="s">
        <v>19</v>
      </c>
      <c r="E123" s="76" t="s">
        <v>68</v>
      </c>
      <c r="F123" s="56" t="s">
        <v>142</v>
      </c>
      <c r="G123" s="56" t="s">
        <v>139</v>
      </c>
      <c r="H123" s="76" t="s">
        <v>422</v>
      </c>
      <c r="I123" s="80" t="s">
        <v>477</v>
      </c>
      <c r="J123" s="80" t="s">
        <v>478</v>
      </c>
      <c r="K123" s="80" t="s">
        <v>373</v>
      </c>
      <c r="L123" s="80" t="s">
        <v>181</v>
      </c>
      <c r="M123" s="56">
        <v>2</v>
      </c>
      <c r="N123" s="85" t="s">
        <v>140</v>
      </c>
      <c r="O123" s="69"/>
      <c r="P123" s="123"/>
    </row>
    <row r="124" spans="1:16" s="2" customFormat="1" ht="51" customHeight="1" x14ac:dyDescent="0.2">
      <c r="A124" s="129" t="s">
        <v>479</v>
      </c>
      <c r="B124" s="99" t="s">
        <v>1143</v>
      </c>
      <c r="C124" s="80" t="str">
        <f>_xlfn.XLOOKUP(B124,[4]Sheet1!A:A,[4]Sheet1!C:C)</f>
        <v>51838382</v>
      </c>
      <c r="D124" s="76" t="s">
        <v>19</v>
      </c>
      <c r="E124" s="76" t="s">
        <v>68</v>
      </c>
      <c r="F124" s="56" t="s">
        <v>142</v>
      </c>
      <c r="G124" s="56" t="s">
        <v>139</v>
      </c>
      <c r="H124" s="76" t="s">
        <v>422</v>
      </c>
      <c r="I124" s="80" t="s">
        <v>477</v>
      </c>
      <c r="J124" s="80" t="s">
        <v>402</v>
      </c>
      <c r="K124" s="80" t="s">
        <v>480</v>
      </c>
      <c r="L124" s="80" t="s">
        <v>170</v>
      </c>
      <c r="M124" s="56">
        <v>1</v>
      </c>
      <c r="N124" s="56" t="s">
        <v>137</v>
      </c>
      <c r="O124" s="69"/>
      <c r="P124" s="123"/>
    </row>
    <row r="125" spans="1:16" s="2" customFormat="1" ht="51" customHeight="1" x14ac:dyDescent="0.2">
      <c r="A125" s="129" t="s">
        <v>484</v>
      </c>
      <c r="B125" s="103" t="s">
        <v>1333</v>
      </c>
      <c r="C125" s="80" t="str">
        <f>_xlfn.XLOOKUP(B125,[4]Sheet1!A:A,[4]Sheet1!C:C)</f>
        <v>50768539</v>
      </c>
      <c r="D125" s="76" t="s">
        <v>19</v>
      </c>
      <c r="E125" s="76" t="s">
        <v>91</v>
      </c>
      <c r="F125" s="56" t="s">
        <v>142</v>
      </c>
      <c r="G125" s="56" t="s">
        <v>139</v>
      </c>
      <c r="H125" s="76" t="s">
        <v>422</v>
      </c>
      <c r="I125" s="80" t="s">
        <v>482</v>
      </c>
      <c r="J125" s="80" t="s">
        <v>485</v>
      </c>
      <c r="K125" s="80" t="s">
        <v>486</v>
      </c>
      <c r="L125" s="80" t="s">
        <v>160</v>
      </c>
      <c r="M125" s="56">
        <v>2</v>
      </c>
      <c r="N125" s="56" t="s">
        <v>137</v>
      </c>
      <c r="O125" s="69"/>
      <c r="P125" s="123"/>
    </row>
    <row r="126" spans="1:16" s="2" customFormat="1" ht="51" customHeight="1" x14ac:dyDescent="0.2">
      <c r="A126" s="129" t="s">
        <v>481</v>
      </c>
      <c r="B126" s="103" t="s">
        <v>1332</v>
      </c>
      <c r="C126" s="80" t="str">
        <f>_xlfn.XLOOKUP(B126,[4]Sheet1!A:A,[4]Sheet1!C:C)</f>
        <v>50768539</v>
      </c>
      <c r="D126" s="76" t="s">
        <v>19</v>
      </c>
      <c r="E126" s="76" t="s">
        <v>91</v>
      </c>
      <c r="F126" s="56" t="s">
        <v>142</v>
      </c>
      <c r="G126" s="56" t="s">
        <v>139</v>
      </c>
      <c r="H126" s="76" t="s">
        <v>422</v>
      </c>
      <c r="I126" s="80" t="s">
        <v>482</v>
      </c>
      <c r="J126" s="80" t="s">
        <v>253</v>
      </c>
      <c r="K126" s="80" t="s">
        <v>483</v>
      </c>
      <c r="L126" s="80" t="s">
        <v>180</v>
      </c>
      <c r="M126" s="56">
        <v>2</v>
      </c>
      <c r="N126" s="56" t="s">
        <v>137</v>
      </c>
      <c r="O126" s="71"/>
      <c r="P126" s="123"/>
    </row>
    <row r="127" spans="1:16" s="2" customFormat="1" ht="51" customHeight="1" x14ac:dyDescent="0.2">
      <c r="A127" s="129" t="s">
        <v>487</v>
      </c>
      <c r="B127" s="99" t="s">
        <v>1144</v>
      </c>
      <c r="C127" s="80" t="str">
        <f>_xlfn.XLOOKUP(B127,[4]Sheet1!A:A,[4]Sheet1!C:C)</f>
        <v>50699105</v>
      </c>
      <c r="D127" s="76" t="s">
        <v>19</v>
      </c>
      <c r="E127" s="76" t="s">
        <v>114</v>
      </c>
      <c r="F127" s="56" t="s">
        <v>142</v>
      </c>
      <c r="G127" s="56" t="s">
        <v>139</v>
      </c>
      <c r="H127" s="76" t="s">
        <v>422</v>
      </c>
      <c r="I127" s="80" t="s">
        <v>488</v>
      </c>
      <c r="J127" s="80"/>
      <c r="K127" s="80" t="s">
        <v>489</v>
      </c>
      <c r="L127" s="80" t="s">
        <v>185</v>
      </c>
      <c r="M127" s="56">
        <v>2</v>
      </c>
      <c r="N127" s="85" t="s">
        <v>137</v>
      </c>
      <c r="O127" s="71"/>
      <c r="P127" s="123"/>
    </row>
    <row r="128" spans="1:16" s="2" customFormat="1" ht="51" customHeight="1" x14ac:dyDescent="0.2">
      <c r="A128" s="129" t="s">
        <v>421</v>
      </c>
      <c r="B128" s="99" t="s">
        <v>1124</v>
      </c>
      <c r="C128" s="80" t="str">
        <f>_xlfn.XLOOKUP(B128,[4]Sheet1!A:A,[4]Sheet1!C:C)</f>
        <v>50726759</v>
      </c>
      <c r="D128" s="76" t="s">
        <v>19</v>
      </c>
      <c r="E128" s="76" t="s">
        <v>108</v>
      </c>
      <c r="F128" s="56" t="s">
        <v>142</v>
      </c>
      <c r="G128" s="56" t="s">
        <v>139</v>
      </c>
      <c r="H128" s="76" t="s">
        <v>422</v>
      </c>
      <c r="I128" s="85" t="s">
        <v>253</v>
      </c>
      <c r="J128" s="76" t="s">
        <v>254</v>
      </c>
      <c r="K128" s="80" t="s">
        <v>423</v>
      </c>
      <c r="L128" s="80" t="s">
        <v>157</v>
      </c>
      <c r="M128" s="56">
        <v>1</v>
      </c>
      <c r="N128" s="56" t="s">
        <v>137</v>
      </c>
      <c r="O128" s="69"/>
      <c r="P128" s="123"/>
    </row>
    <row r="129" spans="1:16" s="2" customFormat="1" ht="51" customHeight="1" x14ac:dyDescent="0.2">
      <c r="A129" s="130" t="s">
        <v>490</v>
      </c>
      <c r="B129" s="103" t="s">
        <v>1145</v>
      </c>
      <c r="C129" s="80" t="str">
        <f>_xlfn.XLOOKUP(B129,[4]Sheet1!A:A,[4]Sheet1!C:C)</f>
        <v>51838431</v>
      </c>
      <c r="D129" s="76" t="s">
        <v>19</v>
      </c>
      <c r="E129" s="76" t="s">
        <v>108</v>
      </c>
      <c r="F129" s="56" t="s">
        <v>142</v>
      </c>
      <c r="G129" s="56" t="s">
        <v>139</v>
      </c>
      <c r="H129" s="76" t="s">
        <v>422</v>
      </c>
      <c r="I129" s="85" t="s">
        <v>253</v>
      </c>
      <c r="J129" s="76" t="s">
        <v>254</v>
      </c>
      <c r="K129" s="56" t="s">
        <v>491</v>
      </c>
      <c r="L129" s="80" t="s">
        <v>189</v>
      </c>
      <c r="M129" s="56">
        <v>2</v>
      </c>
      <c r="N129" s="56" t="s">
        <v>137</v>
      </c>
      <c r="O129" s="69"/>
      <c r="P129" s="123"/>
    </row>
    <row r="130" spans="1:16" s="2" customFormat="1" ht="51" customHeight="1" x14ac:dyDescent="0.2">
      <c r="A130" s="130" t="s">
        <v>492</v>
      </c>
      <c r="B130" s="99" t="s">
        <v>1146</v>
      </c>
      <c r="C130" s="80" t="str">
        <f>_xlfn.XLOOKUP(B130,[4]Sheet1!A:A,[4]Sheet1!C:C)</f>
        <v>50692762</v>
      </c>
      <c r="D130" s="76" t="s">
        <v>19</v>
      </c>
      <c r="E130" s="76" t="s">
        <v>108</v>
      </c>
      <c r="F130" s="56" t="s">
        <v>142</v>
      </c>
      <c r="G130" s="56" t="s">
        <v>139</v>
      </c>
      <c r="H130" s="76" t="s">
        <v>422</v>
      </c>
      <c r="I130" s="85" t="s">
        <v>253</v>
      </c>
      <c r="J130" s="80"/>
      <c r="K130" s="80" t="s">
        <v>493</v>
      </c>
      <c r="L130" s="80" t="s">
        <v>160</v>
      </c>
      <c r="M130" s="56">
        <v>2</v>
      </c>
      <c r="N130" s="56" t="s">
        <v>137</v>
      </c>
      <c r="O130" s="71"/>
      <c r="P130" s="123"/>
    </row>
    <row r="131" spans="1:16" s="2" customFormat="1" ht="51" customHeight="1" x14ac:dyDescent="0.2">
      <c r="A131" s="129" t="s">
        <v>518</v>
      </c>
      <c r="B131" s="103" t="s">
        <v>1159</v>
      </c>
      <c r="C131" s="80" t="str">
        <f>_xlfn.XLOOKUP(B131,[4]Sheet1!A:A,[4]Sheet1!C:C)</f>
        <v>51557803</v>
      </c>
      <c r="D131" s="76" t="s">
        <v>15</v>
      </c>
      <c r="E131" s="76" t="s">
        <v>113</v>
      </c>
      <c r="F131" s="56" t="s">
        <v>142</v>
      </c>
      <c r="G131" s="56" t="s">
        <v>139</v>
      </c>
      <c r="H131" s="110" t="s">
        <v>497</v>
      </c>
      <c r="I131" s="81" t="s">
        <v>519</v>
      </c>
      <c r="J131" s="86" t="s">
        <v>324</v>
      </c>
      <c r="K131" s="80"/>
      <c r="L131" s="80" t="s">
        <v>152</v>
      </c>
      <c r="M131" s="86">
        <v>3</v>
      </c>
      <c r="N131" s="86" t="s">
        <v>140</v>
      </c>
      <c r="O131" s="180"/>
      <c r="P131" s="123"/>
    </row>
    <row r="132" spans="1:16" s="2" customFormat="1" ht="51" customHeight="1" x14ac:dyDescent="0.2">
      <c r="A132" s="129" t="s">
        <v>532</v>
      </c>
      <c r="B132" s="99" t="s">
        <v>1335</v>
      </c>
      <c r="C132" s="80" t="str">
        <f>_xlfn.XLOOKUP(B132,[4]Sheet1!A:A,[4]Sheet1!C:C)</f>
        <v>51838385</v>
      </c>
      <c r="D132" s="76" t="s">
        <v>15</v>
      </c>
      <c r="E132" s="76" t="s">
        <v>89</v>
      </c>
      <c r="F132" s="56" t="s">
        <v>142</v>
      </c>
      <c r="G132" s="56" t="s">
        <v>139</v>
      </c>
      <c r="H132" s="110" t="s">
        <v>497</v>
      </c>
      <c r="I132" s="80" t="s">
        <v>533</v>
      </c>
      <c r="J132" s="80" t="s">
        <v>250</v>
      </c>
      <c r="K132" s="80" t="s">
        <v>414</v>
      </c>
      <c r="L132" s="80" t="s">
        <v>165</v>
      </c>
      <c r="M132" s="56">
        <f>_xlfn.XLOOKUP(L132,[10]DATAS!$J$33:$J$71,[10]DATAS!$O$33:$O$71)</f>
        <v>2</v>
      </c>
      <c r="N132" s="56" t="s">
        <v>140</v>
      </c>
      <c r="O132" s="71"/>
      <c r="P132" s="123"/>
    </row>
    <row r="133" spans="1:16" s="2" customFormat="1" ht="51" customHeight="1" x14ac:dyDescent="0.2">
      <c r="A133" s="130" t="s">
        <v>504</v>
      </c>
      <c r="B133" s="103" t="s">
        <v>1153</v>
      </c>
      <c r="C133" s="80" t="str">
        <f>_xlfn.XLOOKUP(B133,[4]Sheet1!A:A,[4]Sheet1!C:C)</f>
        <v>51089953</v>
      </c>
      <c r="D133" s="76" t="s">
        <v>15</v>
      </c>
      <c r="E133" s="76" t="s">
        <v>113</v>
      </c>
      <c r="F133" s="56" t="s">
        <v>142</v>
      </c>
      <c r="G133" s="56" t="s">
        <v>139</v>
      </c>
      <c r="H133" s="110" t="s">
        <v>497</v>
      </c>
      <c r="I133" s="80" t="s">
        <v>505</v>
      </c>
      <c r="J133" s="80" t="s">
        <v>250</v>
      </c>
      <c r="K133" s="80" t="s">
        <v>414</v>
      </c>
      <c r="L133" s="80" t="s">
        <v>165</v>
      </c>
      <c r="M133" s="56">
        <f>_xlfn.XLOOKUP(L133,[10]DATAS!$J$33:$J$71,[10]DATAS!$O$33:$O$71)</f>
        <v>2</v>
      </c>
      <c r="N133" s="80" t="s">
        <v>137</v>
      </c>
      <c r="O133" s="71"/>
      <c r="P133" s="123"/>
    </row>
    <row r="134" spans="1:16" s="2" customFormat="1" ht="51" customHeight="1" x14ac:dyDescent="0.2">
      <c r="A134" s="130" t="s">
        <v>506</v>
      </c>
      <c r="B134" s="100" t="s">
        <v>1154</v>
      </c>
      <c r="C134" s="80" t="str">
        <f>_xlfn.XLOOKUP(B134,[4]Sheet1!A:A,[4]Sheet1!C:C)</f>
        <v>50592363</v>
      </c>
      <c r="D134" s="76" t="s">
        <v>15</v>
      </c>
      <c r="E134" s="76" t="s">
        <v>113</v>
      </c>
      <c r="F134" s="56" t="s">
        <v>142</v>
      </c>
      <c r="G134" s="56" t="s">
        <v>139</v>
      </c>
      <c r="H134" s="110" t="s">
        <v>497</v>
      </c>
      <c r="I134" s="80" t="s">
        <v>505</v>
      </c>
      <c r="J134" s="80" t="s">
        <v>250</v>
      </c>
      <c r="K134" s="80" t="s">
        <v>262</v>
      </c>
      <c r="L134" s="80" t="s">
        <v>170</v>
      </c>
      <c r="M134" s="56">
        <f>_xlfn.XLOOKUP(L134,[10]DATAS!$J$33:$J$71,[10]DATAS!$O$33:$O$71)</f>
        <v>1</v>
      </c>
      <c r="N134" s="167" t="s">
        <v>137</v>
      </c>
      <c r="O134" s="69"/>
      <c r="P134" s="123"/>
    </row>
    <row r="135" spans="1:16" s="2" customFormat="1" ht="51" customHeight="1" x14ac:dyDescent="0.2">
      <c r="A135" s="129" t="s">
        <v>527</v>
      </c>
      <c r="B135" s="160" t="s">
        <v>1164</v>
      </c>
      <c r="C135" s="80" t="str">
        <f>_xlfn.XLOOKUP(B135,[4]Sheet1!A:A,[4]Sheet1!C:C)</f>
        <v>50698655</v>
      </c>
      <c r="D135" s="76" t="s">
        <v>15</v>
      </c>
      <c r="E135" s="76" t="s">
        <v>89</v>
      </c>
      <c r="F135" s="56" t="s">
        <v>142</v>
      </c>
      <c r="G135" s="56" t="s">
        <v>139</v>
      </c>
      <c r="H135" s="55" t="s">
        <v>497</v>
      </c>
      <c r="I135" s="80" t="s">
        <v>528</v>
      </c>
      <c r="J135" s="86" t="s">
        <v>324</v>
      </c>
      <c r="K135" s="80"/>
      <c r="L135" s="80" t="s">
        <v>160</v>
      </c>
      <c r="M135" s="56">
        <v>2</v>
      </c>
      <c r="N135" s="85" t="s">
        <v>140</v>
      </c>
      <c r="O135" s="69"/>
      <c r="P135" s="123"/>
    </row>
    <row r="136" spans="1:16" s="2" customFormat="1" ht="51" customHeight="1" x14ac:dyDescent="0.2">
      <c r="A136" s="130" t="s">
        <v>514</v>
      </c>
      <c r="B136" s="99" t="s">
        <v>1158</v>
      </c>
      <c r="C136" s="80" t="str">
        <f>_xlfn.XLOOKUP(B136,[4]Sheet1!A:A,[4]Sheet1!C:C)</f>
        <v>51838452</v>
      </c>
      <c r="D136" s="76" t="s">
        <v>15</v>
      </c>
      <c r="E136" s="76" t="s">
        <v>107</v>
      </c>
      <c r="F136" s="56" t="s">
        <v>142</v>
      </c>
      <c r="G136" s="56" t="s">
        <v>139</v>
      </c>
      <c r="H136" s="110" t="s">
        <v>497</v>
      </c>
      <c r="I136" s="80" t="s">
        <v>515</v>
      </c>
      <c r="J136" s="80" t="s">
        <v>516</v>
      </c>
      <c r="K136" s="80"/>
      <c r="L136" s="80" t="s">
        <v>157</v>
      </c>
      <c r="M136" s="56">
        <f>_xlfn.XLOOKUP(L136,[10]DATAS!$J$33:$J$71,[10]DATAS!$O$33:$O$71)</f>
        <v>1</v>
      </c>
      <c r="N136" s="80" t="s">
        <v>137</v>
      </c>
      <c r="O136" s="71"/>
      <c r="P136" s="123"/>
    </row>
    <row r="137" spans="1:16" s="2" customFormat="1" ht="51" customHeight="1" x14ac:dyDescent="0.2">
      <c r="A137" s="130" t="s">
        <v>517</v>
      </c>
      <c r="B137" s="98" t="s">
        <v>1157</v>
      </c>
      <c r="C137" s="80" t="str">
        <f>_xlfn.XLOOKUP(B137,[4]Sheet1!A:A,[4]Sheet1!C:C)</f>
        <v>50726881</v>
      </c>
      <c r="D137" s="76" t="s">
        <v>15</v>
      </c>
      <c r="E137" s="76" t="s">
        <v>107</v>
      </c>
      <c r="F137" s="56" t="s">
        <v>142</v>
      </c>
      <c r="G137" s="56" t="s">
        <v>139</v>
      </c>
      <c r="H137" s="110" t="s">
        <v>497</v>
      </c>
      <c r="I137" s="80" t="s">
        <v>515</v>
      </c>
      <c r="J137" s="80" t="s">
        <v>241</v>
      </c>
      <c r="K137" s="85"/>
      <c r="L137" s="80" t="s">
        <v>180</v>
      </c>
      <c r="M137" s="56">
        <f>_xlfn.XLOOKUP(L137,[10]DATAS!$J$33:$J$71,[10]DATAS!$O$33:$O$71)</f>
        <v>2</v>
      </c>
      <c r="N137" s="80" t="s">
        <v>137</v>
      </c>
      <c r="O137" s="71"/>
      <c r="P137" s="123"/>
    </row>
    <row r="138" spans="1:16" s="2" customFormat="1" ht="51" customHeight="1" x14ac:dyDescent="0.2">
      <c r="A138" s="129" t="s">
        <v>535</v>
      </c>
      <c r="B138" s="99" t="s">
        <v>1167</v>
      </c>
      <c r="C138" s="80" t="str">
        <f>_xlfn.XLOOKUP(B138,[4]Sheet1!A:A,[4]Sheet1!C:C)</f>
        <v>51557814</v>
      </c>
      <c r="D138" s="76" t="s">
        <v>15</v>
      </c>
      <c r="E138" s="76" t="s">
        <v>54</v>
      </c>
      <c r="F138" s="56" t="s">
        <v>142</v>
      </c>
      <c r="G138" s="56" t="s">
        <v>139</v>
      </c>
      <c r="H138" s="110" t="s">
        <v>497</v>
      </c>
      <c r="I138" s="80" t="s">
        <v>536</v>
      </c>
      <c r="J138" s="80" t="s">
        <v>250</v>
      </c>
      <c r="K138" s="80" t="s">
        <v>414</v>
      </c>
      <c r="L138" s="80" t="s">
        <v>165</v>
      </c>
      <c r="M138" s="56">
        <v>2</v>
      </c>
      <c r="N138" s="56" t="s">
        <v>137</v>
      </c>
      <c r="O138" s="69"/>
      <c r="P138" s="123"/>
    </row>
    <row r="139" spans="1:16" s="2" customFormat="1" ht="51" customHeight="1" x14ac:dyDescent="0.2">
      <c r="A139" s="129" t="s">
        <v>529</v>
      </c>
      <c r="B139" s="160" t="s">
        <v>1165</v>
      </c>
      <c r="C139" s="80" t="str">
        <f>_xlfn.XLOOKUP(B139,[4]Sheet1!A:A,[4]Sheet1!C:C)</f>
        <v>50698508</v>
      </c>
      <c r="D139" s="56" t="s">
        <v>15</v>
      </c>
      <c r="E139" s="56" t="s">
        <v>118</v>
      </c>
      <c r="F139" s="56" t="s">
        <v>142</v>
      </c>
      <c r="G139" s="56" t="s">
        <v>139</v>
      </c>
      <c r="H139" s="81" t="s">
        <v>497</v>
      </c>
      <c r="I139" s="80" t="s">
        <v>530</v>
      </c>
      <c r="J139" s="80" t="s">
        <v>531</v>
      </c>
      <c r="K139" s="80"/>
      <c r="L139" s="80" t="s">
        <v>180</v>
      </c>
      <c r="M139" s="56">
        <v>2</v>
      </c>
      <c r="N139" s="56" t="s">
        <v>140</v>
      </c>
      <c r="O139" s="69"/>
      <c r="P139" s="123"/>
    </row>
    <row r="140" spans="1:16" s="2" customFormat="1" ht="51" customHeight="1" x14ac:dyDescent="0.2">
      <c r="A140" s="130" t="s">
        <v>507</v>
      </c>
      <c r="B140" s="99" t="s">
        <v>1155</v>
      </c>
      <c r="C140" s="80" t="str">
        <f>_xlfn.XLOOKUP(B140,[4]Sheet1!A:A,[4]Sheet1!C:C)</f>
        <v>51838575</v>
      </c>
      <c r="D140" s="76" t="s">
        <v>15</v>
      </c>
      <c r="E140" s="76" t="s">
        <v>66</v>
      </c>
      <c r="F140" s="56" t="s">
        <v>142</v>
      </c>
      <c r="G140" s="56" t="s">
        <v>139</v>
      </c>
      <c r="H140" s="110" t="s">
        <v>497</v>
      </c>
      <c r="I140" s="80" t="s">
        <v>508</v>
      </c>
      <c r="J140" s="80" t="s">
        <v>250</v>
      </c>
      <c r="K140" s="56" t="s">
        <v>414</v>
      </c>
      <c r="L140" s="80" t="s">
        <v>165</v>
      </c>
      <c r="M140" s="56">
        <f>_xlfn.XLOOKUP(L140,[10]DATAS!$J$33:$J$71,[10]DATAS!$O$33:$O$71)</f>
        <v>2</v>
      </c>
      <c r="N140" s="85" t="s">
        <v>137</v>
      </c>
      <c r="O140" s="69"/>
      <c r="P140" s="123"/>
    </row>
    <row r="141" spans="1:16" s="2" customFormat="1" ht="51" customHeight="1" x14ac:dyDescent="0.2">
      <c r="A141" s="130" t="s">
        <v>534</v>
      </c>
      <c r="B141" s="99" t="s">
        <v>1337</v>
      </c>
      <c r="C141" s="80" t="str">
        <f>_xlfn.XLOOKUP(B141,[4]Sheet1!A:A,[4]Sheet1!C:C)</f>
        <v>50698947</v>
      </c>
      <c r="D141" s="76" t="s">
        <v>15</v>
      </c>
      <c r="E141" s="76" t="s">
        <v>66</v>
      </c>
      <c r="F141" s="56" t="s">
        <v>142</v>
      </c>
      <c r="G141" s="56" t="s">
        <v>139</v>
      </c>
      <c r="H141" s="110" t="s">
        <v>497</v>
      </c>
      <c r="I141" s="80" t="s">
        <v>508</v>
      </c>
      <c r="J141" s="80" t="s">
        <v>337</v>
      </c>
      <c r="K141" s="80"/>
      <c r="L141" s="80" t="s">
        <v>184</v>
      </c>
      <c r="M141" s="56">
        <f>_xlfn.XLOOKUP(L141,[10]DATAS!$J$33:$J$71,[10]DATAS!$O$33:$O$71)</f>
        <v>2</v>
      </c>
      <c r="N141" s="56" t="s">
        <v>140</v>
      </c>
      <c r="O141" s="69"/>
      <c r="P141" s="123"/>
    </row>
    <row r="142" spans="1:16" s="2" customFormat="1" ht="51" customHeight="1" x14ac:dyDescent="0.2">
      <c r="A142" s="130" t="s">
        <v>520</v>
      </c>
      <c r="B142" s="99" t="s">
        <v>1160</v>
      </c>
      <c r="C142" s="80" t="str">
        <f>_xlfn.XLOOKUP(B142,[4]Sheet1!A:A,[4]Sheet1!C:C)</f>
        <v>51838389</v>
      </c>
      <c r="D142" s="76" t="s">
        <v>15</v>
      </c>
      <c r="E142" s="76" t="s">
        <v>113</v>
      </c>
      <c r="F142" s="56" t="s">
        <v>142</v>
      </c>
      <c r="G142" s="56" t="s">
        <v>139</v>
      </c>
      <c r="H142" s="110" t="s">
        <v>497</v>
      </c>
      <c r="I142" s="80" t="s">
        <v>253</v>
      </c>
      <c r="J142" s="80" t="s">
        <v>521</v>
      </c>
      <c r="K142" s="80" t="s">
        <v>385</v>
      </c>
      <c r="L142" s="80" t="s">
        <v>186</v>
      </c>
      <c r="M142" s="56">
        <f>_xlfn.XLOOKUP(L142,[10]DATAS!$J$33:$J$71,[10]DATAS!$O$33:$O$71)</f>
        <v>2</v>
      </c>
      <c r="N142" s="56" t="s">
        <v>137</v>
      </c>
      <c r="O142" s="69"/>
      <c r="P142" s="123"/>
    </row>
    <row r="143" spans="1:16" s="2" customFormat="1" ht="51" customHeight="1" x14ac:dyDescent="0.2">
      <c r="A143" s="130" t="s">
        <v>509</v>
      </c>
      <c r="B143" s="99" t="s">
        <v>1156</v>
      </c>
      <c r="C143" s="80" t="str">
        <f>_xlfn.XLOOKUP(B143,[4]Sheet1!A:A,[4]Sheet1!C:C)</f>
        <v>50817962</v>
      </c>
      <c r="D143" s="76" t="s">
        <v>15</v>
      </c>
      <c r="E143" s="76" t="s">
        <v>113</v>
      </c>
      <c r="F143" s="56" t="s">
        <v>142</v>
      </c>
      <c r="G143" s="56" t="s">
        <v>139</v>
      </c>
      <c r="H143" s="110" t="s">
        <v>497</v>
      </c>
      <c r="I143" s="80" t="s">
        <v>253</v>
      </c>
      <c r="J143" s="80" t="s">
        <v>510</v>
      </c>
      <c r="K143" s="80"/>
      <c r="L143" s="80" t="s">
        <v>156</v>
      </c>
      <c r="M143" s="56">
        <f>_xlfn.XLOOKUP(L143,[10]DATAS!$J$33:$J$71,[10]DATAS!$O$33:$O$71)</f>
        <v>1</v>
      </c>
      <c r="N143" s="56" t="s">
        <v>137</v>
      </c>
      <c r="O143" s="69"/>
      <c r="P143" s="123"/>
    </row>
    <row r="144" spans="1:16" s="2" customFormat="1" ht="51" customHeight="1" x14ac:dyDescent="0.2">
      <c r="A144" s="130" t="s">
        <v>523</v>
      </c>
      <c r="B144" s="99" t="s">
        <v>1162</v>
      </c>
      <c r="C144" s="80" t="str">
        <f>_xlfn.XLOOKUP(B144,[4]Sheet1!A:A,[4]Sheet1!C:C)</f>
        <v>50907085</v>
      </c>
      <c r="D144" s="76" t="s">
        <v>15</v>
      </c>
      <c r="E144" s="76" t="s">
        <v>113</v>
      </c>
      <c r="F144" s="56" t="s">
        <v>142</v>
      </c>
      <c r="G144" s="56" t="s">
        <v>139</v>
      </c>
      <c r="H144" s="110" t="s">
        <v>497</v>
      </c>
      <c r="I144" s="80" t="s">
        <v>253</v>
      </c>
      <c r="J144" s="80" t="s">
        <v>524</v>
      </c>
      <c r="K144" s="80"/>
      <c r="L144" s="80" t="s">
        <v>165</v>
      </c>
      <c r="M144" s="56">
        <v>2</v>
      </c>
      <c r="N144" s="56" t="s">
        <v>137</v>
      </c>
      <c r="O144" s="69"/>
      <c r="P144" s="123"/>
    </row>
    <row r="145" spans="1:16" s="2" customFormat="1" ht="51" customHeight="1" x14ac:dyDescent="0.2">
      <c r="A145" s="130" t="s">
        <v>496</v>
      </c>
      <c r="B145" s="99" t="s">
        <v>1149</v>
      </c>
      <c r="C145" s="80" t="str">
        <f>_xlfn.XLOOKUP(B145,[4]Sheet1!A:A,[4]Sheet1!C:C)</f>
        <v>50764093</v>
      </c>
      <c r="D145" s="76" t="s">
        <v>15</v>
      </c>
      <c r="E145" s="76" t="s">
        <v>113</v>
      </c>
      <c r="F145" s="56" t="s">
        <v>142</v>
      </c>
      <c r="G145" s="56" t="s">
        <v>139</v>
      </c>
      <c r="H145" s="110" t="s">
        <v>497</v>
      </c>
      <c r="I145" s="80" t="s">
        <v>253</v>
      </c>
      <c r="J145" s="80" t="s">
        <v>498</v>
      </c>
      <c r="K145" s="80"/>
      <c r="L145" s="80" t="s">
        <v>157</v>
      </c>
      <c r="M145" s="56">
        <v>1</v>
      </c>
      <c r="N145" s="56" t="s">
        <v>137</v>
      </c>
      <c r="O145" s="69"/>
      <c r="P145" s="123"/>
    </row>
    <row r="146" spans="1:16" s="2" customFormat="1" ht="51" customHeight="1" x14ac:dyDescent="0.2">
      <c r="A146" s="130" t="s">
        <v>522</v>
      </c>
      <c r="B146" s="99" t="s">
        <v>1161</v>
      </c>
      <c r="C146" s="80" t="str">
        <f>_xlfn.XLOOKUP(B146,[4]Sheet1!A:A,[4]Sheet1!C:C)</f>
        <v>50907085</v>
      </c>
      <c r="D146" s="76" t="s">
        <v>15</v>
      </c>
      <c r="E146" s="76" t="s">
        <v>113</v>
      </c>
      <c r="F146" s="56" t="s">
        <v>142</v>
      </c>
      <c r="G146" s="56" t="s">
        <v>139</v>
      </c>
      <c r="H146" s="110" t="s">
        <v>497</v>
      </c>
      <c r="I146" s="80" t="s">
        <v>253</v>
      </c>
      <c r="J146" s="80" t="s">
        <v>498</v>
      </c>
      <c r="K146" s="80"/>
      <c r="L146" s="80" t="s">
        <v>165</v>
      </c>
      <c r="M146" s="56">
        <v>2</v>
      </c>
      <c r="N146" s="56" t="s">
        <v>137</v>
      </c>
      <c r="O146" s="69"/>
      <c r="P146" s="123"/>
    </row>
    <row r="147" spans="1:16" s="2" customFormat="1" ht="51" customHeight="1" x14ac:dyDescent="0.2">
      <c r="A147" s="130" t="s">
        <v>502</v>
      </c>
      <c r="B147" s="90" t="s">
        <v>1152</v>
      </c>
      <c r="C147" s="80" t="str">
        <f>_xlfn.XLOOKUP(B147,[4]Sheet1!A:A,[4]Sheet1!C:C)</f>
        <v>50592493</v>
      </c>
      <c r="D147" s="76" t="s">
        <v>15</v>
      </c>
      <c r="E147" s="76" t="s">
        <v>113</v>
      </c>
      <c r="F147" s="56" t="s">
        <v>142</v>
      </c>
      <c r="G147" s="56" t="s">
        <v>139</v>
      </c>
      <c r="H147" s="110" t="s">
        <v>497</v>
      </c>
      <c r="I147" s="80" t="s">
        <v>253</v>
      </c>
      <c r="J147" s="80" t="s">
        <v>503</v>
      </c>
      <c r="K147" s="80"/>
      <c r="L147" s="80" t="s">
        <v>160</v>
      </c>
      <c r="M147" s="56">
        <f>_xlfn.XLOOKUP(L147,[10]DATAS!$J$33:$J$71,[10]DATAS!$O$33:$O$71)</f>
        <v>2</v>
      </c>
      <c r="N147" s="56" t="s">
        <v>137</v>
      </c>
      <c r="O147" s="69"/>
      <c r="P147" s="123"/>
    </row>
    <row r="148" spans="1:16" s="2" customFormat="1" ht="51" customHeight="1" x14ac:dyDescent="0.2">
      <c r="A148" s="130" t="s">
        <v>499</v>
      </c>
      <c r="B148" s="99" t="s">
        <v>1150</v>
      </c>
      <c r="C148" s="80" t="str">
        <f>_xlfn.XLOOKUP(B148,[4]Sheet1!A:A,[4]Sheet1!C:C)</f>
        <v>50907085</v>
      </c>
      <c r="D148" s="76" t="s">
        <v>15</v>
      </c>
      <c r="E148" s="76" t="s">
        <v>113</v>
      </c>
      <c r="F148" s="56" t="s">
        <v>142</v>
      </c>
      <c r="G148" s="56" t="s">
        <v>139</v>
      </c>
      <c r="H148" s="110" t="s">
        <v>497</v>
      </c>
      <c r="I148" s="80" t="s">
        <v>253</v>
      </c>
      <c r="J148" s="80" t="s">
        <v>500</v>
      </c>
      <c r="K148" s="80"/>
      <c r="L148" s="80" t="s">
        <v>165</v>
      </c>
      <c r="M148" s="56">
        <v>2</v>
      </c>
      <c r="N148" s="56" t="s">
        <v>137</v>
      </c>
      <c r="O148" s="69"/>
      <c r="P148" s="123"/>
    </row>
    <row r="149" spans="1:16" s="2" customFormat="1" ht="51" customHeight="1" x14ac:dyDescent="0.2">
      <c r="A149" s="130" t="s">
        <v>511</v>
      </c>
      <c r="B149" s="99" t="s">
        <v>1334</v>
      </c>
      <c r="C149" s="80" t="str">
        <f>_xlfn.XLOOKUP(B149,[4]Sheet1!A:A,[4]Sheet1!C:C)</f>
        <v>51838644</v>
      </c>
      <c r="D149" s="76" t="s">
        <v>15</v>
      </c>
      <c r="E149" s="76" t="s">
        <v>113</v>
      </c>
      <c r="F149" s="56" t="s">
        <v>142</v>
      </c>
      <c r="G149" s="56" t="s">
        <v>139</v>
      </c>
      <c r="H149" s="110" t="s">
        <v>497</v>
      </c>
      <c r="I149" s="80" t="s">
        <v>253</v>
      </c>
      <c r="J149" s="80" t="s">
        <v>372</v>
      </c>
      <c r="K149" s="80"/>
      <c r="L149" s="80" t="s">
        <v>182</v>
      </c>
      <c r="M149" s="56">
        <f>_xlfn.XLOOKUP(L149,[10]DATAS!$J$33:$J$71,[10]DATAS!$O$33:$O$71)</f>
        <v>2</v>
      </c>
      <c r="N149" s="56" t="s">
        <v>137</v>
      </c>
      <c r="O149" s="69"/>
      <c r="P149" s="123"/>
    </row>
    <row r="150" spans="1:16" s="2" customFormat="1" ht="51" customHeight="1" x14ac:dyDescent="0.2">
      <c r="A150" s="130" t="s">
        <v>501</v>
      </c>
      <c r="B150" s="99" t="s">
        <v>1151</v>
      </c>
      <c r="C150" s="80" t="str">
        <f>_xlfn.XLOOKUP(B150,[4]Sheet1!A:A,[4]Sheet1!C:C)</f>
        <v>50592375</v>
      </c>
      <c r="D150" s="76" t="s">
        <v>15</v>
      </c>
      <c r="E150" s="76" t="s">
        <v>113</v>
      </c>
      <c r="F150" s="56" t="s">
        <v>142</v>
      </c>
      <c r="G150" s="56" t="s">
        <v>139</v>
      </c>
      <c r="H150" s="110" t="s">
        <v>497</v>
      </c>
      <c r="I150" s="80" t="s">
        <v>253</v>
      </c>
      <c r="J150" s="80" t="s">
        <v>378</v>
      </c>
      <c r="K150" s="80"/>
      <c r="L150" s="80" t="s">
        <v>156</v>
      </c>
      <c r="M150" s="56">
        <v>1</v>
      </c>
      <c r="N150" s="56" t="s">
        <v>140</v>
      </c>
      <c r="O150" s="69"/>
      <c r="P150" s="123"/>
    </row>
    <row r="151" spans="1:16" s="2" customFormat="1" ht="51" customHeight="1" x14ac:dyDescent="0.2">
      <c r="A151" s="130" t="s">
        <v>525</v>
      </c>
      <c r="B151" s="99" t="s">
        <v>1163</v>
      </c>
      <c r="C151" s="80" t="str">
        <f>_xlfn.XLOOKUP(B151,[4]Sheet1!A:A,[4]Sheet1!C:C)</f>
        <v>50592375</v>
      </c>
      <c r="D151" s="76" t="s">
        <v>15</v>
      </c>
      <c r="E151" s="76" t="s">
        <v>113</v>
      </c>
      <c r="F151" s="56" t="s">
        <v>142</v>
      </c>
      <c r="G151" s="56" t="s">
        <v>139</v>
      </c>
      <c r="H151" s="110" t="s">
        <v>497</v>
      </c>
      <c r="I151" s="80" t="s">
        <v>253</v>
      </c>
      <c r="J151" s="80" t="s">
        <v>526</v>
      </c>
      <c r="K151" s="80"/>
      <c r="L151" s="80" t="s">
        <v>156</v>
      </c>
      <c r="M151" s="56">
        <v>1</v>
      </c>
      <c r="N151" s="56" t="s">
        <v>137</v>
      </c>
      <c r="O151" s="69"/>
      <c r="P151" s="123"/>
    </row>
    <row r="152" spans="1:16" s="2" customFormat="1" ht="51" customHeight="1" x14ac:dyDescent="0.2">
      <c r="A152" s="130" t="s">
        <v>512</v>
      </c>
      <c r="B152" s="99" t="s">
        <v>1336</v>
      </c>
      <c r="C152" s="80" t="str">
        <f>_xlfn.XLOOKUP(B152,[4]Sheet1!A:A,[4]Sheet1!C:C)</f>
        <v>51838389</v>
      </c>
      <c r="D152" s="76" t="s">
        <v>15</v>
      </c>
      <c r="E152" s="76" t="s">
        <v>113</v>
      </c>
      <c r="F152" s="56" t="s">
        <v>142</v>
      </c>
      <c r="G152" s="56" t="s">
        <v>139</v>
      </c>
      <c r="H152" s="110" t="s">
        <v>497</v>
      </c>
      <c r="I152" s="80" t="s">
        <v>253</v>
      </c>
      <c r="J152" s="80" t="s">
        <v>513</v>
      </c>
      <c r="K152" s="56"/>
      <c r="L152" s="80" t="s">
        <v>186</v>
      </c>
      <c r="M152" s="56">
        <f>_xlfn.XLOOKUP(L152,[10]DATAS!$J$33:$J$71,[10]DATAS!$O$33:$O$71)</f>
        <v>2</v>
      </c>
      <c r="N152" s="56" t="s">
        <v>137</v>
      </c>
      <c r="O152" s="69"/>
      <c r="P152" s="123"/>
    </row>
    <row r="153" spans="1:16" s="2" customFormat="1" ht="51" customHeight="1" x14ac:dyDescent="0.2">
      <c r="A153" s="129" t="s">
        <v>552</v>
      </c>
      <c r="B153" s="99" t="s">
        <v>1339</v>
      </c>
      <c r="C153" s="80" t="str">
        <f>_xlfn.XLOOKUP(B153,[4]Sheet1!A:A,[4]Sheet1!C:C)</f>
        <v>50656238</v>
      </c>
      <c r="D153" s="76" t="s">
        <v>25</v>
      </c>
      <c r="E153" s="76" t="s">
        <v>110</v>
      </c>
      <c r="F153" s="56" t="s">
        <v>142</v>
      </c>
      <c r="G153" s="56" t="s">
        <v>139</v>
      </c>
      <c r="H153" s="55" t="s">
        <v>538</v>
      </c>
      <c r="I153" s="80" t="s">
        <v>551</v>
      </c>
      <c r="J153" s="80" t="s">
        <v>250</v>
      </c>
      <c r="K153" s="80" t="s">
        <v>262</v>
      </c>
      <c r="L153" s="80" t="s">
        <v>170</v>
      </c>
      <c r="M153" s="86">
        <v>1</v>
      </c>
      <c r="N153" s="86" t="s">
        <v>140</v>
      </c>
      <c r="O153" s="72"/>
      <c r="P153" s="123"/>
    </row>
    <row r="154" spans="1:16" s="2" customFormat="1" ht="51" customHeight="1" x14ac:dyDescent="0.2">
      <c r="A154" s="129" t="s">
        <v>550</v>
      </c>
      <c r="B154" s="99" t="s">
        <v>1338</v>
      </c>
      <c r="C154" s="80" t="str">
        <f>_xlfn.XLOOKUP(B154,[4]Sheet1!A:A,[4]Sheet1!C:C)</f>
        <v>51838426</v>
      </c>
      <c r="D154" s="76" t="s">
        <v>25</v>
      </c>
      <c r="E154" s="76" t="s">
        <v>110</v>
      </c>
      <c r="F154" s="56" t="s">
        <v>142</v>
      </c>
      <c r="G154" s="56" t="s">
        <v>139</v>
      </c>
      <c r="H154" s="55" t="s">
        <v>538</v>
      </c>
      <c r="I154" s="80" t="s">
        <v>551</v>
      </c>
      <c r="J154" s="80" t="s">
        <v>337</v>
      </c>
      <c r="K154" s="80" t="s">
        <v>234</v>
      </c>
      <c r="L154" s="80" t="s">
        <v>172</v>
      </c>
      <c r="M154" s="86">
        <v>1</v>
      </c>
      <c r="N154" s="111" t="s">
        <v>137</v>
      </c>
      <c r="O154" s="72"/>
      <c r="P154" s="123"/>
    </row>
    <row r="155" spans="1:16" s="2" customFormat="1" ht="51" customHeight="1" x14ac:dyDescent="0.2">
      <c r="A155" s="129" t="s">
        <v>540</v>
      </c>
      <c r="B155" s="103" t="s">
        <v>1168</v>
      </c>
      <c r="C155" s="80" t="str">
        <f>_xlfn.XLOOKUP(B155,[4]Sheet1!A:A,[4]Sheet1!C:C)</f>
        <v>50977518</v>
      </c>
      <c r="D155" s="76" t="s">
        <v>25</v>
      </c>
      <c r="E155" s="76" t="s">
        <v>127</v>
      </c>
      <c r="F155" s="56" t="s">
        <v>142</v>
      </c>
      <c r="G155" s="56" t="s">
        <v>139</v>
      </c>
      <c r="H155" s="55" t="s">
        <v>538</v>
      </c>
      <c r="I155" s="80" t="s">
        <v>541</v>
      </c>
      <c r="J155" s="80" t="s">
        <v>542</v>
      </c>
      <c r="K155" s="80" t="s">
        <v>234</v>
      </c>
      <c r="L155" s="80" t="s">
        <v>172</v>
      </c>
      <c r="M155" s="56">
        <v>1</v>
      </c>
      <c r="N155" s="85" t="s">
        <v>140</v>
      </c>
      <c r="O155" s="69"/>
      <c r="P155" s="123"/>
    </row>
    <row r="156" spans="1:16" s="2" customFormat="1" ht="51" customHeight="1" x14ac:dyDescent="0.2">
      <c r="A156" s="129" t="s">
        <v>543</v>
      </c>
      <c r="B156" s="99" t="s">
        <v>1169</v>
      </c>
      <c r="C156" s="80" t="str">
        <f>_xlfn.XLOOKUP(B156,[4]Sheet1!A:A,[4]Sheet1!C:C)</f>
        <v>51178564</v>
      </c>
      <c r="D156" s="76" t="s">
        <v>25</v>
      </c>
      <c r="E156" s="76" t="s">
        <v>110</v>
      </c>
      <c r="F156" s="86" t="s">
        <v>142</v>
      </c>
      <c r="G156" s="86" t="s">
        <v>139</v>
      </c>
      <c r="H156" s="87" t="s">
        <v>538</v>
      </c>
      <c r="I156" s="80" t="s">
        <v>544</v>
      </c>
      <c r="J156" s="80" t="s">
        <v>337</v>
      </c>
      <c r="K156" s="80" t="s">
        <v>545</v>
      </c>
      <c r="L156" s="80" t="s">
        <v>166</v>
      </c>
      <c r="M156" s="79">
        <v>2</v>
      </c>
      <c r="N156" s="86" t="s">
        <v>140</v>
      </c>
      <c r="O156" s="72"/>
      <c r="P156" s="123"/>
    </row>
    <row r="157" spans="1:16" s="2" customFormat="1" ht="51" customHeight="1" x14ac:dyDescent="0.2">
      <c r="A157" s="129" t="s">
        <v>537</v>
      </c>
      <c r="B157" s="99" t="s">
        <v>1166</v>
      </c>
      <c r="C157" s="80" t="str">
        <f>_xlfn.XLOOKUP(B157,[4]Sheet1!A:A,[4]Sheet1!C:C)</f>
        <v>51089946</v>
      </c>
      <c r="D157" s="76" t="s">
        <v>25</v>
      </c>
      <c r="E157" s="76" t="s">
        <v>83</v>
      </c>
      <c r="F157" s="56" t="s">
        <v>142</v>
      </c>
      <c r="G157" s="56" t="s">
        <v>139</v>
      </c>
      <c r="H157" s="55" t="s">
        <v>538</v>
      </c>
      <c r="I157" s="80" t="s">
        <v>539</v>
      </c>
      <c r="J157" s="80"/>
      <c r="K157" s="80"/>
      <c r="L157" s="80" t="s">
        <v>189</v>
      </c>
      <c r="M157" s="56">
        <v>3</v>
      </c>
      <c r="N157" s="56" t="s">
        <v>137</v>
      </c>
      <c r="O157" s="69"/>
      <c r="P157" s="123"/>
    </row>
    <row r="158" spans="1:16" s="2" customFormat="1" ht="51" customHeight="1" x14ac:dyDescent="0.2">
      <c r="A158" s="129" t="s">
        <v>546</v>
      </c>
      <c r="B158" s="99" t="s">
        <v>1170</v>
      </c>
      <c r="C158" s="80" t="str">
        <f>_xlfn.XLOOKUP(B158,[4]Sheet1!A:A,[4]Sheet1!C:C)</f>
        <v>50928604</v>
      </c>
      <c r="D158" s="76" t="s">
        <v>25</v>
      </c>
      <c r="E158" s="76" t="s">
        <v>94</v>
      </c>
      <c r="F158" s="56" t="s">
        <v>142</v>
      </c>
      <c r="G158" s="56" t="s">
        <v>139</v>
      </c>
      <c r="H158" s="55" t="s">
        <v>538</v>
      </c>
      <c r="I158" s="80" t="s">
        <v>547</v>
      </c>
      <c r="J158" s="80" t="s">
        <v>548</v>
      </c>
      <c r="K158" s="80" t="s">
        <v>549</v>
      </c>
      <c r="L158" s="80" t="s">
        <v>160</v>
      </c>
      <c r="M158" s="80">
        <v>2</v>
      </c>
      <c r="N158" s="86" t="s">
        <v>140</v>
      </c>
      <c r="O158" s="72"/>
      <c r="P158" s="123"/>
    </row>
    <row r="159" spans="1:16" s="2" customFormat="1" ht="51" customHeight="1" x14ac:dyDescent="0.2">
      <c r="A159" s="129" t="s">
        <v>553</v>
      </c>
      <c r="B159" s="99" t="s">
        <v>1171</v>
      </c>
      <c r="C159" s="80" t="str">
        <f>_xlfn.XLOOKUP(B159,[4]Sheet1!A:A,[4]Sheet1!C:C)</f>
        <v>50592434</v>
      </c>
      <c r="D159" s="76" t="s">
        <v>25</v>
      </c>
      <c r="E159" s="76" t="s">
        <v>94</v>
      </c>
      <c r="F159" s="56" t="s">
        <v>142</v>
      </c>
      <c r="G159" s="56" t="s">
        <v>139</v>
      </c>
      <c r="H159" s="55" t="s">
        <v>538</v>
      </c>
      <c r="I159" s="80" t="s">
        <v>253</v>
      </c>
      <c r="J159" s="80" t="s">
        <v>554</v>
      </c>
      <c r="K159" s="80"/>
      <c r="L159" s="80" t="s">
        <v>156</v>
      </c>
      <c r="M159" s="56">
        <f>_xlfn.XLOOKUP(L159,[11]DATAS!$J$33:$J$70,[11]DATAS!$O$33:$O$70)</f>
        <v>1</v>
      </c>
      <c r="N159" s="56" t="s">
        <v>140</v>
      </c>
      <c r="O159" s="69"/>
      <c r="P159" s="123"/>
    </row>
    <row r="160" spans="1:16" s="2" customFormat="1" ht="51" customHeight="1" x14ac:dyDescent="0.2">
      <c r="A160" s="129" t="s">
        <v>555</v>
      </c>
      <c r="B160" s="99" t="s">
        <v>1172</v>
      </c>
      <c r="C160" s="80" t="str">
        <f>_xlfn.XLOOKUP(B160,[4]Sheet1!A:A,[4]Sheet1!C:C)</f>
        <v>50656221</v>
      </c>
      <c r="D160" s="76" t="s">
        <v>25</v>
      </c>
      <c r="E160" s="76" t="s">
        <v>94</v>
      </c>
      <c r="F160" s="56" t="s">
        <v>142</v>
      </c>
      <c r="G160" s="56" t="s">
        <v>139</v>
      </c>
      <c r="H160" s="55" t="s">
        <v>538</v>
      </c>
      <c r="I160" s="80" t="s">
        <v>253</v>
      </c>
      <c r="J160" s="80" t="s">
        <v>556</v>
      </c>
      <c r="K160" s="80"/>
      <c r="L160" s="80" t="s">
        <v>156</v>
      </c>
      <c r="M160" s="56">
        <f>_xlfn.XLOOKUP(L160,[11]DATAS!$J$33:$J$70,[11]DATAS!$O$33:$O$70)</f>
        <v>1</v>
      </c>
      <c r="N160" s="56" t="s">
        <v>140</v>
      </c>
      <c r="O160" s="69"/>
      <c r="P160" s="123"/>
    </row>
    <row r="161" spans="1:16" s="2" customFormat="1" ht="51" customHeight="1" x14ac:dyDescent="0.2">
      <c r="A161" s="130" t="s">
        <v>561</v>
      </c>
      <c r="B161" s="99" t="s">
        <v>1174</v>
      </c>
      <c r="C161" s="80" t="str">
        <f>_xlfn.XLOOKUP(B161,[4]Sheet1!A:A,[4]Sheet1!C:C)</f>
        <v>50592837</v>
      </c>
      <c r="D161" s="76" t="s">
        <v>23</v>
      </c>
      <c r="E161" s="76" t="s">
        <v>81</v>
      </c>
      <c r="F161" s="56" t="s">
        <v>142</v>
      </c>
      <c r="G161" s="56" t="s">
        <v>139</v>
      </c>
      <c r="H161" s="55" t="s">
        <v>558</v>
      </c>
      <c r="I161" s="80" t="s">
        <v>562</v>
      </c>
      <c r="J161" s="80" t="s">
        <v>250</v>
      </c>
      <c r="K161" s="80" t="s">
        <v>560</v>
      </c>
      <c r="L161" s="80" t="s">
        <v>170</v>
      </c>
      <c r="M161" s="56">
        <f>_xlfn.XLOOKUP(L161,[5]DATAS!$J$33:$J$70,[5]DATAS!$O$33:$O$70)</f>
        <v>1</v>
      </c>
      <c r="N161" s="56" t="s">
        <v>140</v>
      </c>
      <c r="O161" s="69"/>
      <c r="P161" s="123"/>
    </row>
    <row r="162" spans="1:16" s="2" customFormat="1" ht="51" customHeight="1" x14ac:dyDescent="0.2">
      <c r="A162" s="129" t="s">
        <v>563</v>
      </c>
      <c r="B162" s="99" t="s">
        <v>1175</v>
      </c>
      <c r="C162" s="80" t="str">
        <f>_xlfn.XLOOKUP(B162,[4]Sheet1!A:A,[4]Sheet1!C:C)</f>
        <v>50592822</v>
      </c>
      <c r="D162" s="76" t="s">
        <v>12</v>
      </c>
      <c r="E162" s="76" t="s">
        <v>64</v>
      </c>
      <c r="F162" s="56" t="s">
        <v>142</v>
      </c>
      <c r="G162" s="56" t="s">
        <v>139</v>
      </c>
      <c r="H162" s="55" t="s">
        <v>558</v>
      </c>
      <c r="I162" s="80" t="s">
        <v>564</v>
      </c>
      <c r="J162" s="80" t="s">
        <v>250</v>
      </c>
      <c r="K162" s="80" t="s">
        <v>560</v>
      </c>
      <c r="L162" s="80" t="s">
        <v>170</v>
      </c>
      <c r="M162" s="56">
        <f>_xlfn.XLOOKUP(L162,[5]DATAS!$J$33:$J$70,[5]DATAS!$O$33:$O$70)</f>
        <v>1</v>
      </c>
      <c r="N162" s="56" t="s">
        <v>140</v>
      </c>
      <c r="O162" s="69"/>
      <c r="P162" s="123"/>
    </row>
    <row r="163" spans="1:16" s="2" customFormat="1" ht="51" customHeight="1" x14ac:dyDescent="0.2">
      <c r="A163" s="129" t="s">
        <v>585</v>
      </c>
      <c r="B163" s="103" t="s">
        <v>1181</v>
      </c>
      <c r="C163" s="80" t="str">
        <f>_xlfn.XLOOKUP(B163,[4]Sheet1!A:A,[4]Sheet1!C:C)</f>
        <v>51403540</v>
      </c>
      <c r="D163" s="76" t="s">
        <v>26</v>
      </c>
      <c r="E163" s="76" t="s">
        <v>47</v>
      </c>
      <c r="F163" s="76" t="s">
        <v>142</v>
      </c>
      <c r="G163" s="56" t="s">
        <v>139</v>
      </c>
      <c r="H163" s="55" t="s">
        <v>558</v>
      </c>
      <c r="I163" s="80" t="s">
        <v>583</v>
      </c>
      <c r="J163" s="80" t="s">
        <v>250</v>
      </c>
      <c r="K163" s="80" t="s">
        <v>586</v>
      </c>
      <c r="L163" s="80" t="s">
        <v>166</v>
      </c>
      <c r="M163" s="56">
        <f>_xlfn.XLOOKUP(L163,[5]DATAS!$J$33:$J$70,[5]DATAS!$O$33:$O$70)</f>
        <v>2</v>
      </c>
      <c r="N163" s="56" t="s">
        <v>140</v>
      </c>
      <c r="O163" s="71"/>
      <c r="P163" s="123"/>
    </row>
    <row r="164" spans="1:16" s="2" customFormat="1" ht="51" customHeight="1" x14ac:dyDescent="0.2">
      <c r="A164" s="129" t="s">
        <v>582</v>
      </c>
      <c r="B164" s="103" t="s">
        <v>1180</v>
      </c>
      <c r="C164" s="80" t="str">
        <f>_xlfn.XLOOKUP(B164,[4]Sheet1!A:A,[4]Sheet1!C:C)</f>
        <v>50698688</v>
      </c>
      <c r="D164" s="76" t="s">
        <v>26</v>
      </c>
      <c r="E164" s="76" t="s">
        <v>47</v>
      </c>
      <c r="F164" s="76" t="s">
        <v>142</v>
      </c>
      <c r="G164" s="56" t="s">
        <v>139</v>
      </c>
      <c r="H164" s="55" t="s">
        <v>558</v>
      </c>
      <c r="I164" s="80" t="s">
        <v>583</v>
      </c>
      <c r="J164" s="80" t="s">
        <v>337</v>
      </c>
      <c r="K164" s="80" t="s">
        <v>584</v>
      </c>
      <c r="L164" s="80" t="s">
        <v>166</v>
      </c>
      <c r="M164" s="56">
        <f>_xlfn.XLOOKUP(L164,[5]DATAS!$J$33:$J$70,[5]DATAS!$O$33:$O$70)</f>
        <v>2</v>
      </c>
      <c r="N164" s="56" t="s">
        <v>137</v>
      </c>
      <c r="O164" s="71"/>
      <c r="P164" s="123"/>
    </row>
    <row r="165" spans="1:16" s="2" customFormat="1" ht="51" customHeight="1" x14ac:dyDescent="0.2">
      <c r="A165" s="129" t="s">
        <v>579</v>
      </c>
      <c r="B165" s="99" t="s">
        <v>1341</v>
      </c>
      <c r="C165" s="80" t="str">
        <f>_xlfn.XLOOKUP(B165,[4]Sheet1!A:A,[4]Sheet1!C:C)</f>
        <v>51403717</v>
      </c>
      <c r="D165" s="76" t="s">
        <v>26</v>
      </c>
      <c r="E165" s="76" t="s">
        <v>84</v>
      </c>
      <c r="F165" s="76" t="s">
        <v>142</v>
      </c>
      <c r="G165" s="56" t="s">
        <v>139</v>
      </c>
      <c r="H165" s="55" t="s">
        <v>558</v>
      </c>
      <c r="I165" s="80" t="s">
        <v>580</v>
      </c>
      <c r="J165" s="80" t="s">
        <v>250</v>
      </c>
      <c r="K165" s="80" t="s">
        <v>581</v>
      </c>
      <c r="L165" s="80" t="s">
        <v>186</v>
      </c>
      <c r="M165" s="56">
        <f>_xlfn.XLOOKUP(L165,[5]DATAS!$J$33:$J$70,[5]DATAS!$O$33:$O$70)</f>
        <v>2</v>
      </c>
      <c r="N165" s="56" t="s">
        <v>137</v>
      </c>
      <c r="O165" s="69"/>
      <c r="P165" s="123"/>
    </row>
    <row r="166" spans="1:16" s="2" customFormat="1" ht="51" customHeight="1" x14ac:dyDescent="0.2">
      <c r="A166" s="129" t="s">
        <v>576</v>
      </c>
      <c r="B166" s="99" t="s">
        <v>1340</v>
      </c>
      <c r="C166" s="80" t="str">
        <f>_xlfn.XLOOKUP(B166,[4]Sheet1!A:A,[4]Sheet1!C:C)</f>
        <v>51323448</v>
      </c>
      <c r="D166" s="76" t="s">
        <v>26</v>
      </c>
      <c r="E166" s="76" t="s">
        <v>47</v>
      </c>
      <c r="F166" s="56" t="s">
        <v>142</v>
      </c>
      <c r="G166" s="56" t="s">
        <v>139</v>
      </c>
      <c r="H166" s="55" t="s">
        <v>558</v>
      </c>
      <c r="I166" s="80" t="s">
        <v>577</v>
      </c>
      <c r="J166" s="80"/>
      <c r="K166" s="80" t="s">
        <v>578</v>
      </c>
      <c r="L166" s="80" t="s">
        <v>180</v>
      </c>
      <c r="M166" s="56">
        <f>_xlfn.XLOOKUP(L166,[5]DATAS!$J$33:$J$70,[5]DATAS!$O$33:$O$70)</f>
        <v>2</v>
      </c>
      <c r="N166" s="56" t="s">
        <v>140</v>
      </c>
      <c r="O166" s="69"/>
      <c r="P166" s="123"/>
    </row>
    <row r="167" spans="1:16" s="59" customFormat="1" ht="38.25" customHeight="1" x14ac:dyDescent="0.2">
      <c r="A167" s="129" t="s">
        <v>587</v>
      </c>
      <c r="B167" s="98" t="s">
        <v>1182</v>
      </c>
      <c r="C167" s="80" t="str">
        <f>_xlfn.XLOOKUP(B167,[4]Sheet1!A:A,[4]Sheet1!C:C)</f>
        <v>51089979</v>
      </c>
      <c r="D167" s="76" t="s">
        <v>26</v>
      </c>
      <c r="E167" s="76" t="s">
        <v>60</v>
      </c>
      <c r="F167" s="56" t="s">
        <v>142</v>
      </c>
      <c r="G167" s="56" t="s">
        <v>139</v>
      </c>
      <c r="H167" s="55" t="s">
        <v>558</v>
      </c>
      <c r="I167" s="80" t="s">
        <v>588</v>
      </c>
      <c r="J167" s="80" t="s">
        <v>589</v>
      </c>
      <c r="K167" s="80" t="s">
        <v>590</v>
      </c>
      <c r="L167" s="80" t="s">
        <v>181</v>
      </c>
      <c r="M167" s="56">
        <f>_xlfn.XLOOKUP(L167,[5]DATAS!$J$33:$J$70,[5]DATAS!$O$33:$O$70)</f>
        <v>2</v>
      </c>
      <c r="N167" s="167" t="s">
        <v>140</v>
      </c>
      <c r="O167" s="69"/>
      <c r="P167" s="57"/>
    </row>
    <row r="168" spans="1:16" s="59" customFormat="1" ht="45" customHeight="1" x14ac:dyDescent="0.2">
      <c r="A168" s="129" t="s">
        <v>571</v>
      </c>
      <c r="B168" s="99" t="s">
        <v>1178</v>
      </c>
      <c r="C168" s="80" t="str">
        <f>_xlfn.XLOOKUP(B168,[4]Sheet1!A:A,[4]Sheet1!C:C)</f>
        <v>50592998</v>
      </c>
      <c r="D168" s="76" t="s">
        <v>12</v>
      </c>
      <c r="E168" s="76" t="s">
        <v>51</v>
      </c>
      <c r="F168" s="56" t="s">
        <v>142</v>
      </c>
      <c r="G168" s="56" t="s">
        <v>139</v>
      </c>
      <c r="H168" s="55" t="s">
        <v>558</v>
      </c>
      <c r="I168" s="80" t="s">
        <v>572</v>
      </c>
      <c r="J168" s="80" t="s">
        <v>250</v>
      </c>
      <c r="K168" s="80" t="s">
        <v>560</v>
      </c>
      <c r="L168" s="80" t="s">
        <v>170</v>
      </c>
      <c r="M168" s="56">
        <f>_xlfn.XLOOKUP(L168,[5]DATAS!$J$33:$J$70,[5]DATAS!$O$33:$O$70)</f>
        <v>1</v>
      </c>
      <c r="N168" s="56" t="s">
        <v>140</v>
      </c>
      <c r="O168" s="69"/>
      <c r="P168" s="57"/>
    </row>
    <row r="169" spans="1:16" s="59" customFormat="1" ht="39.75" customHeight="1" x14ac:dyDescent="0.2">
      <c r="A169" s="135" t="s">
        <v>557</v>
      </c>
      <c r="B169" s="127" t="s">
        <v>1173</v>
      </c>
      <c r="C169" s="122" t="str">
        <f>_xlfn.XLOOKUP(B169,[4]Sheet1!A:A,[4]Sheet1!C:C)</f>
        <v>50654759</v>
      </c>
      <c r="D169" s="76" t="s">
        <v>23</v>
      </c>
      <c r="E169" s="76" t="s">
        <v>69</v>
      </c>
      <c r="F169" s="56" t="s">
        <v>142</v>
      </c>
      <c r="G169" s="56" t="s">
        <v>139</v>
      </c>
      <c r="H169" s="55" t="s">
        <v>558</v>
      </c>
      <c r="I169" s="80" t="s">
        <v>559</v>
      </c>
      <c r="J169" s="80" t="s">
        <v>250</v>
      </c>
      <c r="K169" s="80" t="s">
        <v>560</v>
      </c>
      <c r="L169" s="80" t="s">
        <v>170</v>
      </c>
      <c r="M169" s="56">
        <f>_xlfn.XLOOKUP(L169,[5]DATAS!$J$33:$J$70,[5]DATAS!$O$33:$O$70)</f>
        <v>1</v>
      </c>
      <c r="N169" s="56" t="s">
        <v>137</v>
      </c>
      <c r="O169" s="69"/>
      <c r="P169" s="57"/>
    </row>
    <row r="170" spans="1:16" s="59" customFormat="1" ht="42" customHeight="1" x14ac:dyDescent="0.2">
      <c r="A170" s="129" t="s">
        <v>573</v>
      </c>
      <c r="B170" s="99" t="s">
        <v>1179</v>
      </c>
      <c r="C170" s="80" t="str">
        <f>_xlfn.XLOOKUP(B170,[4]Sheet1!A:A,[4]Sheet1!C:C)</f>
        <v>50699236</v>
      </c>
      <c r="D170" s="92" t="s">
        <v>12</v>
      </c>
      <c r="E170" s="76" t="s">
        <v>51</v>
      </c>
      <c r="F170" s="76" t="s">
        <v>142</v>
      </c>
      <c r="G170" s="56" t="s">
        <v>139</v>
      </c>
      <c r="H170" s="55" t="s">
        <v>558</v>
      </c>
      <c r="I170" s="80" t="s">
        <v>574</v>
      </c>
      <c r="J170" s="80"/>
      <c r="K170" s="80" t="s">
        <v>575</v>
      </c>
      <c r="L170" s="80" t="s">
        <v>189</v>
      </c>
      <c r="M170" s="56">
        <f>_xlfn.XLOOKUP(L170,[5]DATAS!$J$33:$J$70,[5]DATAS!$O$33:$O$70)</f>
        <v>3</v>
      </c>
      <c r="N170" s="56" t="s">
        <v>140</v>
      </c>
      <c r="O170" s="69"/>
      <c r="P170" s="57"/>
    </row>
    <row r="171" spans="1:16" s="59" customFormat="1" ht="36" customHeight="1" x14ac:dyDescent="0.2">
      <c r="A171" s="129" t="s">
        <v>565</v>
      </c>
      <c r="B171" s="99" t="s">
        <v>1176</v>
      </c>
      <c r="C171" s="80" t="str">
        <f>_xlfn.XLOOKUP(B171,[4]Sheet1!A:A,[4]Sheet1!C:C)</f>
        <v>51090024</v>
      </c>
      <c r="D171" s="92" t="s">
        <v>12</v>
      </c>
      <c r="E171" s="76" t="s">
        <v>64</v>
      </c>
      <c r="F171" s="56" t="s">
        <v>142</v>
      </c>
      <c r="G171" s="56" t="s">
        <v>139</v>
      </c>
      <c r="H171" s="55" t="s">
        <v>558</v>
      </c>
      <c r="I171" s="80" t="s">
        <v>566</v>
      </c>
      <c r="J171" s="80"/>
      <c r="K171" s="80" t="s">
        <v>567</v>
      </c>
      <c r="L171" s="80" t="s">
        <v>160</v>
      </c>
      <c r="M171" s="56">
        <f>_xlfn.XLOOKUP(L171,[5]DATAS!$J$33:$J$70,[5]DATAS!$O$33:$O$70)</f>
        <v>2</v>
      </c>
      <c r="N171" s="56" t="s">
        <v>140</v>
      </c>
      <c r="O171" s="69"/>
      <c r="P171" s="57"/>
    </row>
    <row r="172" spans="1:16" s="59" customFormat="1" ht="36" customHeight="1" x14ac:dyDescent="0.2">
      <c r="A172" s="129" t="s">
        <v>568</v>
      </c>
      <c r="B172" s="99" t="s">
        <v>1177</v>
      </c>
      <c r="C172" s="80" t="str">
        <f>_xlfn.XLOOKUP(B172,[4]Sheet1!A:A,[4]Sheet1!C:C)</f>
        <v>50592574</v>
      </c>
      <c r="D172" s="92" t="s">
        <v>12</v>
      </c>
      <c r="E172" s="76" t="s">
        <v>64</v>
      </c>
      <c r="F172" s="56" t="s">
        <v>142</v>
      </c>
      <c r="G172" s="56" t="s">
        <v>139</v>
      </c>
      <c r="H172" s="55" t="s">
        <v>558</v>
      </c>
      <c r="I172" s="80" t="s">
        <v>366</v>
      </c>
      <c r="J172" s="80" t="s">
        <v>569</v>
      </c>
      <c r="K172" s="80" t="s">
        <v>570</v>
      </c>
      <c r="L172" s="80" t="s">
        <v>160</v>
      </c>
      <c r="M172" s="56">
        <f>_xlfn.XLOOKUP(L172,[5]DATAS!$J$33:$J$70,[5]DATAS!$O$33:$O$70)</f>
        <v>2</v>
      </c>
      <c r="N172" s="56" t="s">
        <v>140</v>
      </c>
      <c r="O172" s="69"/>
      <c r="P172" s="57"/>
    </row>
    <row r="173" spans="1:16" s="59" customFormat="1" ht="36" customHeight="1" x14ac:dyDescent="0.2">
      <c r="A173" s="130" t="s">
        <v>591</v>
      </c>
      <c r="B173" s="99" t="s">
        <v>1183</v>
      </c>
      <c r="C173" s="80" t="str">
        <f>_xlfn.XLOOKUP(B173,[4]Sheet1!A:A,[4]Sheet1!C:C)</f>
        <v>51323414</v>
      </c>
      <c r="D173" s="92" t="s">
        <v>24</v>
      </c>
      <c r="E173" s="76" t="s">
        <v>115</v>
      </c>
      <c r="F173" s="76" t="s">
        <v>142</v>
      </c>
      <c r="G173" s="56" t="s">
        <v>139</v>
      </c>
      <c r="H173" s="55" t="s">
        <v>592</v>
      </c>
      <c r="I173" s="136" t="s">
        <v>592</v>
      </c>
      <c r="J173" s="136" t="s">
        <v>593</v>
      </c>
      <c r="K173" s="136" t="s">
        <v>594</v>
      </c>
      <c r="L173" s="80" t="s">
        <v>189</v>
      </c>
      <c r="M173" s="56">
        <f>_xlfn.XLOOKUP(L173,[5]DATAS!$J$33:$J$70,[5]DATAS!$O$33:$O$70)</f>
        <v>3</v>
      </c>
      <c r="N173" s="170" t="s">
        <v>140</v>
      </c>
      <c r="O173" s="69"/>
      <c r="P173" s="57"/>
    </row>
    <row r="174" spans="1:16" s="59" customFormat="1" ht="36" customHeight="1" x14ac:dyDescent="0.2">
      <c r="A174" s="130" t="s">
        <v>595</v>
      </c>
      <c r="B174" s="99" t="s">
        <v>1184</v>
      </c>
      <c r="C174" s="80" t="str">
        <f>_xlfn.XLOOKUP(B174,[4]Sheet1!A:A,[4]Sheet1!C:C)</f>
        <v>51178642</v>
      </c>
      <c r="D174" s="92" t="s">
        <v>12</v>
      </c>
      <c r="E174" s="76" t="s">
        <v>64</v>
      </c>
      <c r="F174" s="56" t="s">
        <v>142</v>
      </c>
      <c r="G174" s="56" t="s">
        <v>139</v>
      </c>
      <c r="H174" s="80" t="s">
        <v>596</v>
      </c>
      <c r="I174" s="80" t="s">
        <v>597</v>
      </c>
      <c r="J174" s="80"/>
      <c r="K174" s="80" t="s">
        <v>598</v>
      </c>
      <c r="L174" s="80" t="s">
        <v>186</v>
      </c>
      <c r="M174" s="56">
        <f>_xlfn.XLOOKUP(L174,[5]DATAS!$J$33:$J$70,[5]DATAS!$O$33:$O$70)</f>
        <v>2</v>
      </c>
      <c r="N174" s="170" t="s">
        <v>140</v>
      </c>
      <c r="O174" s="69" t="s">
        <v>599</v>
      </c>
      <c r="P174" s="57"/>
    </row>
    <row r="175" spans="1:16" s="59" customFormat="1" ht="36" customHeight="1" x14ac:dyDescent="0.2">
      <c r="A175" s="129" t="s">
        <v>607</v>
      </c>
      <c r="B175" s="99" t="s">
        <v>1111</v>
      </c>
      <c r="C175" s="80" t="str">
        <f>_xlfn.XLOOKUP(B175,[4]Sheet1!A:A,[4]Sheet1!C:C)</f>
        <v>51533167</v>
      </c>
      <c r="D175" s="92" t="s">
        <v>19</v>
      </c>
      <c r="E175" s="76" t="s">
        <v>40</v>
      </c>
      <c r="F175" s="56" t="s">
        <v>143</v>
      </c>
      <c r="G175" s="56" t="s">
        <v>136</v>
      </c>
      <c r="H175" s="55" t="s">
        <v>601</v>
      </c>
      <c r="I175" s="80" t="s">
        <v>608</v>
      </c>
      <c r="J175" s="80" t="s">
        <v>609</v>
      </c>
      <c r="K175" s="80" t="s">
        <v>610</v>
      </c>
      <c r="L175" s="80"/>
      <c r="M175" s="56">
        <v>2</v>
      </c>
      <c r="N175" s="170" t="s">
        <v>134</v>
      </c>
      <c r="O175" s="69" t="s">
        <v>1370</v>
      </c>
      <c r="P175" s="57"/>
    </row>
    <row r="176" spans="1:16" s="59" customFormat="1" ht="36" customHeight="1" x14ac:dyDescent="0.2">
      <c r="A176" s="130" t="s">
        <v>600</v>
      </c>
      <c r="B176" s="99" t="s">
        <v>1109</v>
      </c>
      <c r="C176" s="80" t="str">
        <f>_xlfn.XLOOKUP(B176,[4]Sheet1!A:A,[4]Sheet1!C:C)</f>
        <v>51533161</v>
      </c>
      <c r="D176" s="92" t="s">
        <v>19</v>
      </c>
      <c r="E176" s="76" t="s">
        <v>40</v>
      </c>
      <c r="F176" s="56" t="s">
        <v>143</v>
      </c>
      <c r="G176" s="56" t="s">
        <v>136</v>
      </c>
      <c r="H176" s="55" t="s">
        <v>601</v>
      </c>
      <c r="I176" s="80" t="s">
        <v>602</v>
      </c>
      <c r="J176" s="80" t="s">
        <v>603</v>
      </c>
      <c r="K176" s="80" t="s">
        <v>604</v>
      </c>
      <c r="L176" s="80"/>
      <c r="M176" s="56">
        <v>2</v>
      </c>
      <c r="N176" s="175" t="s">
        <v>1369</v>
      </c>
      <c r="O176" s="69"/>
      <c r="P176" s="57"/>
    </row>
    <row r="177" spans="1:16" s="59" customFormat="1" ht="36" customHeight="1" x14ac:dyDescent="0.2">
      <c r="A177" s="130" t="s">
        <v>605</v>
      </c>
      <c r="B177" s="99" t="s">
        <v>1110</v>
      </c>
      <c r="C177" s="80" t="str">
        <f>_xlfn.XLOOKUP(B177,[4]Sheet1!A:A,[4]Sheet1!C:C)</f>
        <v>51533111</v>
      </c>
      <c r="D177" s="92" t="s">
        <v>19</v>
      </c>
      <c r="E177" s="76" t="s">
        <v>40</v>
      </c>
      <c r="F177" s="56" t="s">
        <v>143</v>
      </c>
      <c r="G177" s="56" t="s">
        <v>136</v>
      </c>
      <c r="H177" s="55" t="s">
        <v>601</v>
      </c>
      <c r="I177" s="80" t="s">
        <v>602</v>
      </c>
      <c r="J177" s="80"/>
      <c r="K177" s="80" t="s">
        <v>606</v>
      </c>
      <c r="L177" s="80"/>
      <c r="M177" s="56">
        <v>2</v>
      </c>
      <c r="N177" s="170" t="s">
        <v>137</v>
      </c>
      <c r="O177" s="69"/>
      <c r="P177" s="57"/>
    </row>
    <row r="178" spans="1:16" s="59" customFormat="1" ht="36" customHeight="1" x14ac:dyDescent="0.2">
      <c r="A178" s="130" t="s">
        <v>611</v>
      </c>
      <c r="B178" s="99" t="s">
        <v>1112</v>
      </c>
      <c r="C178" s="80" t="str">
        <f>_xlfn.XLOOKUP(B178,[4]Sheet1!A:A,[4]Sheet1!C:C)</f>
        <v>51533080</v>
      </c>
      <c r="D178" s="92" t="s">
        <v>19</v>
      </c>
      <c r="E178" s="76" t="s">
        <v>40</v>
      </c>
      <c r="F178" s="56" t="s">
        <v>143</v>
      </c>
      <c r="G178" s="56" t="s">
        <v>136</v>
      </c>
      <c r="H178" s="55" t="s">
        <v>601</v>
      </c>
      <c r="I178" s="80" t="s">
        <v>612</v>
      </c>
      <c r="J178" s="80"/>
      <c r="K178" s="80" t="s">
        <v>613</v>
      </c>
      <c r="L178" s="80"/>
      <c r="M178" s="56">
        <v>1</v>
      </c>
      <c r="N178" s="170" t="s">
        <v>137</v>
      </c>
      <c r="O178" s="69"/>
      <c r="P178" s="57"/>
    </row>
    <row r="179" spans="1:16" s="59" customFormat="1" ht="36" customHeight="1" x14ac:dyDescent="0.2">
      <c r="A179" s="133" t="s">
        <v>614</v>
      </c>
      <c r="B179" s="112" t="s">
        <v>1185</v>
      </c>
      <c r="C179" s="80" t="str">
        <f>_xlfn.XLOOKUP(B179,[4]Sheet1!A:A,[4]Sheet1!C:C)</f>
        <v>50698464</v>
      </c>
      <c r="D179" s="125" t="s">
        <v>10</v>
      </c>
      <c r="E179" s="113" t="s">
        <v>97</v>
      </c>
      <c r="F179" s="56" t="s">
        <v>143</v>
      </c>
      <c r="G179" s="56" t="s">
        <v>139</v>
      </c>
      <c r="H179" s="113" t="s">
        <v>615</v>
      </c>
      <c r="I179" s="113" t="s">
        <v>616</v>
      </c>
      <c r="J179" s="113" t="s">
        <v>616</v>
      </c>
      <c r="K179" s="113" t="s">
        <v>617</v>
      </c>
      <c r="L179" s="80" t="s">
        <v>159</v>
      </c>
      <c r="M179" s="56">
        <f>_xlfn.XLOOKUP(L179,[12]DATAS!$J$33:$J$70,[12]DATAS!$O$33:$O$70)</f>
        <v>2</v>
      </c>
      <c r="N179" s="114" t="s">
        <v>140</v>
      </c>
      <c r="O179" s="71"/>
      <c r="P179" s="57"/>
    </row>
    <row r="180" spans="1:16" s="59" customFormat="1" ht="36" customHeight="1" x14ac:dyDescent="0.2">
      <c r="A180" s="133" t="s">
        <v>618</v>
      </c>
      <c r="B180" s="112" t="s">
        <v>1186</v>
      </c>
      <c r="C180" s="80" t="str">
        <f>_xlfn.XLOOKUP(B180,[4]Sheet1!A:A,[4]Sheet1!C:C)</f>
        <v>50764080</v>
      </c>
      <c r="D180" s="125" t="s">
        <v>10</v>
      </c>
      <c r="E180" s="113" t="s">
        <v>97</v>
      </c>
      <c r="F180" s="56" t="s">
        <v>143</v>
      </c>
      <c r="G180" s="56" t="s">
        <v>139</v>
      </c>
      <c r="H180" s="113" t="s">
        <v>615</v>
      </c>
      <c r="I180" s="113" t="s">
        <v>616</v>
      </c>
      <c r="J180" s="113" t="s">
        <v>616</v>
      </c>
      <c r="K180" s="113" t="s">
        <v>619</v>
      </c>
      <c r="L180" s="80" t="s">
        <v>189</v>
      </c>
      <c r="M180" s="56">
        <f>_xlfn.XLOOKUP(L180,[12]DATAS!$J$33:$J$70,[12]DATAS!$O$33:$O$70)</f>
        <v>3</v>
      </c>
      <c r="N180" s="114" t="s">
        <v>140</v>
      </c>
      <c r="O180" s="71"/>
      <c r="P180" s="57"/>
    </row>
    <row r="181" spans="1:16" s="59" customFormat="1" ht="36" customHeight="1" x14ac:dyDescent="0.2">
      <c r="A181" s="133" t="s">
        <v>620</v>
      </c>
      <c r="B181" s="112" t="s">
        <v>1187</v>
      </c>
      <c r="C181" s="80" t="str">
        <f>_xlfn.XLOOKUP(B181,[4]Sheet1!A:A,[4]Sheet1!C:C)</f>
        <v>50726689</v>
      </c>
      <c r="D181" s="125" t="s">
        <v>10</v>
      </c>
      <c r="E181" s="113" t="s">
        <v>105</v>
      </c>
      <c r="F181" s="56" t="s">
        <v>143</v>
      </c>
      <c r="G181" s="56" t="s">
        <v>139</v>
      </c>
      <c r="H181" s="113" t="s">
        <v>615</v>
      </c>
      <c r="I181" s="113" t="s">
        <v>621</v>
      </c>
      <c r="J181" s="113" t="s">
        <v>621</v>
      </c>
      <c r="K181" s="113" t="s">
        <v>619</v>
      </c>
      <c r="L181" s="80" t="s">
        <v>189</v>
      </c>
      <c r="M181" s="56">
        <f>_xlfn.XLOOKUP(L181,[12]DATAS!$J$33:$J$70,[12]DATAS!$O$33:$O$70)</f>
        <v>3</v>
      </c>
      <c r="N181" s="114" t="s">
        <v>137</v>
      </c>
      <c r="O181" s="71"/>
      <c r="P181" s="57"/>
    </row>
    <row r="182" spans="1:16" s="59" customFormat="1" ht="36" customHeight="1" x14ac:dyDescent="0.2">
      <c r="A182" s="133" t="s">
        <v>622</v>
      </c>
      <c r="B182" s="112" t="s">
        <v>1188</v>
      </c>
      <c r="C182" s="80" t="str">
        <f>_xlfn.XLOOKUP(B182,[4]Sheet1!A:A,[4]Sheet1!C:C)</f>
        <v>50980436</v>
      </c>
      <c r="D182" s="125" t="s">
        <v>11</v>
      </c>
      <c r="E182" s="113" t="s">
        <v>32</v>
      </c>
      <c r="F182" s="56" t="s">
        <v>143</v>
      </c>
      <c r="G182" s="56" t="s">
        <v>139</v>
      </c>
      <c r="H182" s="113" t="s">
        <v>623</v>
      </c>
      <c r="I182" s="113" t="s">
        <v>624</v>
      </c>
      <c r="J182" s="113" t="s">
        <v>625</v>
      </c>
      <c r="K182" s="113" t="s">
        <v>626</v>
      </c>
      <c r="L182" s="80" t="s">
        <v>189</v>
      </c>
      <c r="M182" s="56">
        <f>_xlfn.XLOOKUP(L182,[12]DATAS!$J$33:$J$70,[12]DATAS!$O$33:$O$70)</f>
        <v>3</v>
      </c>
      <c r="N182" s="114" t="s">
        <v>137</v>
      </c>
      <c r="O182" s="69"/>
      <c r="P182" s="57"/>
    </row>
    <row r="183" spans="1:16" s="59" customFormat="1" ht="36" customHeight="1" x14ac:dyDescent="0.2">
      <c r="A183" s="133" t="s">
        <v>630</v>
      </c>
      <c r="B183" s="112" t="s">
        <v>1190</v>
      </c>
      <c r="C183" s="80" t="str">
        <f>_xlfn.XLOOKUP(B183,[4]Sheet1!A:A,[4]Sheet1!C:C)</f>
        <v>50692257</v>
      </c>
      <c r="D183" s="125" t="s">
        <v>11</v>
      </c>
      <c r="E183" s="113" t="s">
        <v>50</v>
      </c>
      <c r="F183" s="56" t="s">
        <v>143</v>
      </c>
      <c r="G183" s="56" t="s">
        <v>139</v>
      </c>
      <c r="H183" s="113" t="s">
        <v>623</v>
      </c>
      <c r="I183" s="113" t="s">
        <v>631</v>
      </c>
      <c r="J183" s="113" t="s">
        <v>631</v>
      </c>
      <c r="K183" s="113" t="s">
        <v>619</v>
      </c>
      <c r="L183" s="80" t="s">
        <v>189</v>
      </c>
      <c r="M183" s="56">
        <f>_xlfn.XLOOKUP(L183,[12]DATAS!$J$33:$J$70,[12]DATAS!$O$33:$O$70)</f>
        <v>3</v>
      </c>
      <c r="N183" s="114" t="s">
        <v>137</v>
      </c>
      <c r="O183" s="69"/>
      <c r="P183" s="57"/>
    </row>
    <row r="184" spans="1:16" s="59" customFormat="1" ht="36" customHeight="1" x14ac:dyDescent="0.2">
      <c r="A184" s="133" t="s">
        <v>627</v>
      </c>
      <c r="B184" s="112" t="s">
        <v>1189</v>
      </c>
      <c r="C184" s="80" t="str">
        <f>_xlfn.XLOOKUP(B184,[4]Sheet1!A:A,[4]Sheet1!C:C)</f>
        <v>51403529</v>
      </c>
      <c r="D184" s="125" t="s">
        <v>11</v>
      </c>
      <c r="E184" s="113" t="s">
        <v>98</v>
      </c>
      <c r="F184" s="56" t="s">
        <v>143</v>
      </c>
      <c r="G184" s="56" t="s">
        <v>139</v>
      </c>
      <c r="H184" s="113" t="s">
        <v>623</v>
      </c>
      <c r="I184" s="113" t="s">
        <v>628</v>
      </c>
      <c r="J184" s="113" t="s">
        <v>628</v>
      </c>
      <c r="K184" s="113" t="s">
        <v>629</v>
      </c>
      <c r="L184" s="80" t="s">
        <v>189</v>
      </c>
      <c r="M184" s="56">
        <f>_xlfn.XLOOKUP(L184,[12]DATAS!$J$33:$J$70,[12]DATAS!$O$33:$O$70)</f>
        <v>3</v>
      </c>
      <c r="N184" s="114" t="s">
        <v>140</v>
      </c>
      <c r="O184" s="71"/>
      <c r="P184" s="57"/>
    </row>
    <row r="185" spans="1:16" s="59" customFormat="1" ht="36" customHeight="1" x14ac:dyDescent="0.2">
      <c r="A185" s="133" t="s">
        <v>632</v>
      </c>
      <c r="B185" s="112" t="s">
        <v>1191</v>
      </c>
      <c r="C185" s="80" t="str">
        <f>_xlfn.XLOOKUP(B185,[4]Sheet1!A:A,[4]Sheet1!C:C)</f>
        <v>50726829</v>
      </c>
      <c r="D185" s="125" t="s">
        <v>15</v>
      </c>
      <c r="E185" s="113" t="s">
        <v>66</v>
      </c>
      <c r="F185" s="56" t="s">
        <v>143</v>
      </c>
      <c r="G185" s="56" t="s">
        <v>139</v>
      </c>
      <c r="H185" s="113" t="s">
        <v>633</v>
      </c>
      <c r="I185" s="113" t="s">
        <v>634</v>
      </c>
      <c r="J185" s="113"/>
      <c r="K185" s="113" t="s">
        <v>619</v>
      </c>
      <c r="L185" s="80" t="s">
        <v>189</v>
      </c>
      <c r="M185" s="56">
        <f>_xlfn.XLOOKUP(L185,[12]DATAS!$J$33:$J$70,[12]DATAS!$O$33:$O$70)</f>
        <v>3</v>
      </c>
      <c r="N185" s="114" t="s">
        <v>140</v>
      </c>
      <c r="O185" s="71"/>
      <c r="P185" s="57"/>
    </row>
    <row r="186" spans="1:16" s="59" customFormat="1" ht="36" customHeight="1" x14ac:dyDescent="0.2">
      <c r="A186" s="133" t="s">
        <v>635</v>
      </c>
      <c r="B186" s="115" t="s">
        <v>1360</v>
      </c>
      <c r="C186" s="181" t="s">
        <v>1349</v>
      </c>
      <c r="D186" s="125" t="s">
        <v>18</v>
      </c>
      <c r="E186" s="113" t="s">
        <v>55</v>
      </c>
      <c r="F186" s="56" t="s">
        <v>143</v>
      </c>
      <c r="G186" s="56" t="s">
        <v>139</v>
      </c>
      <c r="H186" s="113" t="s">
        <v>636</v>
      </c>
      <c r="I186" s="113" t="s">
        <v>637</v>
      </c>
      <c r="J186" s="113" t="s">
        <v>625</v>
      </c>
      <c r="K186" s="113" t="s">
        <v>626</v>
      </c>
      <c r="L186" s="80" t="s">
        <v>189</v>
      </c>
      <c r="M186" s="56">
        <f>_xlfn.XLOOKUP(L186,[12]DATAS!$J$33:$J$70,[12]DATAS!$O$33:$O$70)</f>
        <v>3</v>
      </c>
      <c r="N186" s="114" t="s">
        <v>137</v>
      </c>
      <c r="O186" s="71"/>
      <c r="P186" s="57"/>
    </row>
    <row r="187" spans="1:16" s="59" customFormat="1" ht="36" customHeight="1" x14ac:dyDescent="0.2">
      <c r="A187" s="133" t="s">
        <v>638</v>
      </c>
      <c r="B187" s="112" t="s">
        <v>1192</v>
      </c>
      <c r="C187" s="80" t="str">
        <f>_xlfn.XLOOKUP(B187,[4]Sheet1!A:A,[4]Sheet1!C:C)</f>
        <v>51089955</v>
      </c>
      <c r="D187" s="125" t="s">
        <v>18</v>
      </c>
      <c r="E187" s="113" t="s">
        <v>55</v>
      </c>
      <c r="F187" s="56" t="s">
        <v>143</v>
      </c>
      <c r="G187" s="56" t="s">
        <v>139</v>
      </c>
      <c r="H187" s="113" t="s">
        <v>636</v>
      </c>
      <c r="I187" s="113" t="s">
        <v>637</v>
      </c>
      <c r="J187" s="113" t="s">
        <v>639</v>
      </c>
      <c r="K187" s="113" t="s">
        <v>640</v>
      </c>
      <c r="L187" s="80" t="s">
        <v>186</v>
      </c>
      <c r="M187" s="56">
        <f>_xlfn.XLOOKUP(L187,[12]DATAS!$J$33:$J$70,[12]DATAS!$O$33:$O$70)</f>
        <v>2</v>
      </c>
      <c r="N187" s="114" t="s">
        <v>140</v>
      </c>
      <c r="O187" s="69"/>
      <c r="P187" s="57"/>
    </row>
    <row r="188" spans="1:16" s="59" customFormat="1" ht="36" customHeight="1" x14ac:dyDescent="0.2">
      <c r="A188" s="133" t="s">
        <v>641</v>
      </c>
      <c r="B188" s="112" t="s">
        <v>1193</v>
      </c>
      <c r="C188" s="80" t="str">
        <f>_xlfn.XLOOKUP(B188,[4]Sheet1!A:A,[4]Sheet1!C:C)</f>
        <v>50692301</v>
      </c>
      <c r="D188" s="125" t="s">
        <v>18</v>
      </c>
      <c r="E188" s="113" t="s">
        <v>55</v>
      </c>
      <c r="F188" s="56" t="s">
        <v>143</v>
      </c>
      <c r="G188" s="56" t="s">
        <v>139</v>
      </c>
      <c r="H188" s="113" t="s">
        <v>636</v>
      </c>
      <c r="I188" s="113" t="s">
        <v>642</v>
      </c>
      <c r="J188" s="113" t="s">
        <v>642</v>
      </c>
      <c r="K188" s="113" t="s">
        <v>619</v>
      </c>
      <c r="L188" s="80" t="s">
        <v>189</v>
      </c>
      <c r="M188" s="56">
        <f>_xlfn.XLOOKUP(L188,[12]DATAS!$J$33:$J$70,[12]DATAS!$O$33:$O$70)</f>
        <v>3</v>
      </c>
      <c r="N188" s="114" t="s">
        <v>137</v>
      </c>
      <c r="O188" s="69"/>
      <c r="P188" s="57"/>
    </row>
    <row r="189" spans="1:16" s="59" customFormat="1" ht="36" customHeight="1" x14ac:dyDescent="0.2">
      <c r="A189" s="133" t="s">
        <v>643</v>
      </c>
      <c r="B189" s="112" t="s">
        <v>1194</v>
      </c>
      <c r="C189" s="80" t="str">
        <f>_xlfn.XLOOKUP(B189,[4]Sheet1!A:A,[4]Sheet1!C:C)</f>
        <v>50692267</v>
      </c>
      <c r="D189" s="114" t="s">
        <v>18</v>
      </c>
      <c r="E189" s="113" t="s">
        <v>90</v>
      </c>
      <c r="F189" s="56" t="s">
        <v>143</v>
      </c>
      <c r="G189" s="56" t="s">
        <v>139</v>
      </c>
      <c r="H189" s="113" t="s">
        <v>636</v>
      </c>
      <c r="I189" s="113" t="s">
        <v>644</v>
      </c>
      <c r="J189" s="113" t="s">
        <v>644</v>
      </c>
      <c r="K189" s="113" t="s">
        <v>619</v>
      </c>
      <c r="L189" s="80" t="s">
        <v>189</v>
      </c>
      <c r="M189" s="56">
        <f>_xlfn.XLOOKUP(L189,[12]DATAS!$J$33:$J$70,[12]DATAS!$O$33:$O$70)</f>
        <v>3</v>
      </c>
      <c r="N189" s="114" t="s">
        <v>140</v>
      </c>
      <c r="O189" s="71"/>
      <c r="P189" s="57"/>
    </row>
    <row r="190" spans="1:16" s="59" customFormat="1" ht="65.25" customHeight="1" x14ac:dyDescent="0.2">
      <c r="A190" s="133" t="s">
        <v>653</v>
      </c>
      <c r="B190" s="116" t="s">
        <v>1361</v>
      </c>
      <c r="C190" s="181" t="s">
        <v>1350</v>
      </c>
      <c r="D190" s="125" t="s">
        <v>19</v>
      </c>
      <c r="E190" s="113" t="s">
        <v>40</v>
      </c>
      <c r="F190" s="56" t="s">
        <v>143</v>
      </c>
      <c r="G190" s="56" t="s">
        <v>139</v>
      </c>
      <c r="H190" s="113" t="s">
        <v>646</v>
      </c>
      <c r="I190" s="113" t="s">
        <v>649</v>
      </c>
      <c r="J190" s="113" t="s">
        <v>625</v>
      </c>
      <c r="K190" s="113" t="s">
        <v>626</v>
      </c>
      <c r="L190" s="80" t="s">
        <v>189</v>
      </c>
      <c r="M190" s="56">
        <f>_xlfn.XLOOKUP(L190,[12]DATAS!$J$33:$J$70,[12]DATAS!$O$33:$O$70)</f>
        <v>3</v>
      </c>
      <c r="N190" s="114" t="s">
        <v>137</v>
      </c>
      <c r="O190" s="69"/>
      <c r="P190" s="57"/>
    </row>
    <row r="191" spans="1:16" s="59" customFormat="1" ht="36" customHeight="1" x14ac:dyDescent="0.2">
      <c r="A191" s="133" t="s">
        <v>648</v>
      </c>
      <c r="B191" s="112" t="s">
        <v>1034</v>
      </c>
      <c r="C191" s="80" t="str">
        <f>_xlfn.XLOOKUP(B191,[4]Sheet1!A:A,[4]Sheet1!C:C)</f>
        <v>50906971</v>
      </c>
      <c r="D191" s="126" t="s">
        <v>19</v>
      </c>
      <c r="E191" s="113" t="s">
        <v>40</v>
      </c>
      <c r="F191" s="56" t="s">
        <v>143</v>
      </c>
      <c r="G191" s="56" t="s">
        <v>139</v>
      </c>
      <c r="H191" s="113" t="s">
        <v>646</v>
      </c>
      <c r="I191" s="113" t="s">
        <v>649</v>
      </c>
      <c r="J191" s="113" t="s">
        <v>639</v>
      </c>
      <c r="K191" s="113" t="s">
        <v>640</v>
      </c>
      <c r="L191" s="80" t="s">
        <v>186</v>
      </c>
      <c r="M191" s="56">
        <f>_xlfn.XLOOKUP(L191,[12]DATAS!$J$33:$J$70,[12]DATAS!$O$33:$O$70)</f>
        <v>2</v>
      </c>
      <c r="N191" s="114" t="s">
        <v>137</v>
      </c>
      <c r="O191" s="69"/>
      <c r="P191" s="57"/>
    </row>
    <row r="192" spans="1:16" s="59" customFormat="1" ht="36" customHeight="1" x14ac:dyDescent="0.2">
      <c r="A192" s="133" t="s">
        <v>650</v>
      </c>
      <c r="B192" s="112" t="s">
        <v>1196</v>
      </c>
      <c r="C192" s="80" t="str">
        <f>_xlfn.XLOOKUP(B192,[4]Sheet1!A:A,[4]Sheet1!C:C)</f>
        <v>50906971</v>
      </c>
      <c r="D192" s="125" t="s">
        <v>19</v>
      </c>
      <c r="E192" s="113" t="s">
        <v>40</v>
      </c>
      <c r="F192" s="56" t="s">
        <v>143</v>
      </c>
      <c r="G192" s="56" t="s">
        <v>139</v>
      </c>
      <c r="H192" s="113" t="s">
        <v>646</v>
      </c>
      <c r="I192" s="113" t="s">
        <v>649</v>
      </c>
      <c r="J192" s="113" t="s">
        <v>639</v>
      </c>
      <c r="K192" s="113" t="s">
        <v>640</v>
      </c>
      <c r="L192" s="80" t="s">
        <v>186</v>
      </c>
      <c r="M192" s="56">
        <f>_xlfn.XLOOKUP(L192,[12]DATAS!$J$33:$J$70,[12]DATAS!$O$33:$O$70)</f>
        <v>2</v>
      </c>
      <c r="N192" s="114" t="s">
        <v>137</v>
      </c>
      <c r="O192" s="69"/>
      <c r="P192" s="57"/>
    </row>
    <row r="193" spans="1:16" s="59" customFormat="1" ht="36" customHeight="1" x14ac:dyDescent="0.2">
      <c r="A193" s="133" t="s">
        <v>654</v>
      </c>
      <c r="B193" s="112" t="s">
        <v>1198</v>
      </c>
      <c r="C193" s="80" t="str">
        <f>_xlfn.XLOOKUP(B193,[4]Sheet1!A:A,[4]Sheet1!C:C)</f>
        <v>50915925</v>
      </c>
      <c r="D193" s="125" t="s">
        <v>19</v>
      </c>
      <c r="E193" s="113" t="s">
        <v>40</v>
      </c>
      <c r="F193" s="56" t="s">
        <v>143</v>
      </c>
      <c r="G193" s="56" t="s">
        <v>139</v>
      </c>
      <c r="H193" s="113" t="s">
        <v>646</v>
      </c>
      <c r="I193" s="113" t="s">
        <v>649</v>
      </c>
      <c r="J193" s="113" t="s">
        <v>639</v>
      </c>
      <c r="K193" s="113" t="s">
        <v>655</v>
      </c>
      <c r="L193" s="80" t="s">
        <v>156</v>
      </c>
      <c r="M193" s="56">
        <f>_xlfn.XLOOKUP(L193,[12]DATAS!$J$33:$J$70,[12]DATAS!$O$33:$O$70)</f>
        <v>1</v>
      </c>
      <c r="N193" s="114" t="s">
        <v>140</v>
      </c>
      <c r="O193" s="69"/>
      <c r="P193" s="57"/>
    </row>
    <row r="194" spans="1:16" s="59" customFormat="1" ht="36" customHeight="1" x14ac:dyDescent="0.2">
      <c r="A194" s="133" t="s">
        <v>656</v>
      </c>
      <c r="B194" s="112" t="s">
        <v>1034</v>
      </c>
      <c r="C194" s="80" t="str">
        <f>_xlfn.XLOOKUP(B194,[4]Sheet1!A:A,[4]Sheet1!C:C)</f>
        <v>50906971</v>
      </c>
      <c r="D194" s="125" t="s">
        <v>19</v>
      </c>
      <c r="E194" s="113" t="s">
        <v>40</v>
      </c>
      <c r="F194" s="56" t="s">
        <v>143</v>
      </c>
      <c r="G194" s="56" t="s">
        <v>139</v>
      </c>
      <c r="H194" s="113" t="s">
        <v>646</v>
      </c>
      <c r="I194" s="113" t="s">
        <v>649</v>
      </c>
      <c r="J194" s="113" t="s">
        <v>639</v>
      </c>
      <c r="K194" s="113" t="s">
        <v>640</v>
      </c>
      <c r="L194" s="80" t="s">
        <v>186</v>
      </c>
      <c r="M194" s="56">
        <f>_xlfn.XLOOKUP(L194,[12]DATAS!$J$33:$J$70,[12]DATAS!$O$33:$O$70)</f>
        <v>2</v>
      </c>
      <c r="N194" s="114" t="s">
        <v>137</v>
      </c>
      <c r="O194" s="69"/>
      <c r="P194" s="57"/>
    </row>
    <row r="195" spans="1:16" s="59" customFormat="1" ht="36" customHeight="1" x14ac:dyDescent="0.2">
      <c r="A195" s="133" t="s">
        <v>657</v>
      </c>
      <c r="B195" s="112" t="s">
        <v>658</v>
      </c>
      <c r="C195" s="80" t="str">
        <f>_xlfn.XLOOKUP(B195,[4]Sheet1!A:A,[4]Sheet1!C:C)</f>
        <v>50698874</v>
      </c>
      <c r="D195" s="125" t="s">
        <v>19</v>
      </c>
      <c r="E195" s="113" t="s">
        <v>40</v>
      </c>
      <c r="F195" s="56" t="s">
        <v>143</v>
      </c>
      <c r="G195" s="56" t="s">
        <v>139</v>
      </c>
      <c r="H195" s="113" t="s">
        <v>646</v>
      </c>
      <c r="I195" s="113" t="s">
        <v>649</v>
      </c>
      <c r="J195" s="113" t="s">
        <v>639</v>
      </c>
      <c r="K195" s="113" t="s">
        <v>640</v>
      </c>
      <c r="L195" s="80" t="s">
        <v>186</v>
      </c>
      <c r="M195" s="56">
        <f>_xlfn.XLOOKUP(L195,[12]DATAS!$J$33:$J$70,[12]DATAS!$O$33:$O$70)</f>
        <v>2</v>
      </c>
      <c r="N195" s="114" t="s">
        <v>137</v>
      </c>
      <c r="O195" s="69"/>
      <c r="P195" s="57"/>
    </row>
    <row r="196" spans="1:16" s="59" customFormat="1" ht="36" customHeight="1" x14ac:dyDescent="0.2">
      <c r="A196" s="133" t="s">
        <v>651</v>
      </c>
      <c r="B196" s="112" t="s">
        <v>1197</v>
      </c>
      <c r="C196" s="80" t="str">
        <f>_xlfn.XLOOKUP(B196,[4]Sheet1!A:A,[4]Sheet1!C:C)</f>
        <v>50656249</v>
      </c>
      <c r="D196" s="125" t="s">
        <v>19</v>
      </c>
      <c r="E196" s="113" t="s">
        <v>40</v>
      </c>
      <c r="F196" s="56" t="s">
        <v>143</v>
      </c>
      <c r="G196" s="56" t="s">
        <v>139</v>
      </c>
      <c r="H196" s="113" t="s">
        <v>646</v>
      </c>
      <c r="I196" s="113" t="s">
        <v>652</v>
      </c>
      <c r="J196" s="113" t="s">
        <v>652</v>
      </c>
      <c r="K196" s="113" t="s">
        <v>619</v>
      </c>
      <c r="L196" s="80" t="s">
        <v>189</v>
      </c>
      <c r="M196" s="56">
        <f>_xlfn.XLOOKUP(L196,[12]DATAS!$J$33:$J$70,[12]DATAS!$O$33:$O$70)</f>
        <v>3</v>
      </c>
      <c r="N196" s="114" t="s">
        <v>137</v>
      </c>
      <c r="O196" s="69"/>
      <c r="P196" s="57"/>
    </row>
    <row r="197" spans="1:16" s="59" customFormat="1" ht="36" customHeight="1" x14ac:dyDescent="0.2">
      <c r="A197" s="133" t="s">
        <v>645</v>
      </c>
      <c r="B197" s="112" t="s">
        <v>1195</v>
      </c>
      <c r="C197" s="80" t="str">
        <f>_xlfn.XLOOKUP(B197,[4]Sheet1!A:A,[4]Sheet1!C:C)</f>
        <v>50692760</v>
      </c>
      <c r="D197" s="125" t="s">
        <v>19</v>
      </c>
      <c r="E197" s="113" t="s">
        <v>101</v>
      </c>
      <c r="F197" s="56" t="s">
        <v>143</v>
      </c>
      <c r="G197" s="56" t="s">
        <v>139</v>
      </c>
      <c r="H197" s="113" t="s">
        <v>646</v>
      </c>
      <c r="I197" s="113" t="s">
        <v>647</v>
      </c>
      <c r="J197" s="113" t="s">
        <v>647</v>
      </c>
      <c r="K197" s="113" t="s">
        <v>617</v>
      </c>
      <c r="L197" s="80" t="s">
        <v>159</v>
      </c>
      <c r="M197" s="56">
        <f>_xlfn.XLOOKUP(L197,[12]DATAS!$J$33:$J$70,[12]DATAS!$O$33:$O$70)</f>
        <v>2</v>
      </c>
      <c r="N197" s="114" t="s">
        <v>137</v>
      </c>
      <c r="O197" s="69"/>
      <c r="P197" s="57"/>
    </row>
    <row r="198" spans="1:16" s="59" customFormat="1" ht="36" customHeight="1" x14ac:dyDescent="0.2">
      <c r="A198" s="133" t="s">
        <v>661</v>
      </c>
      <c r="B198" s="115" t="s">
        <v>1372</v>
      </c>
      <c r="C198" s="181" t="s">
        <v>1351</v>
      </c>
      <c r="D198" s="125" t="s">
        <v>24</v>
      </c>
      <c r="E198" s="113" t="s">
        <v>102</v>
      </c>
      <c r="F198" s="56" t="s">
        <v>143</v>
      </c>
      <c r="G198" s="56" t="s">
        <v>139</v>
      </c>
      <c r="H198" s="113" t="s">
        <v>659</v>
      </c>
      <c r="I198" s="113" t="s">
        <v>660</v>
      </c>
      <c r="J198" s="113" t="s">
        <v>625</v>
      </c>
      <c r="K198" s="113" t="s">
        <v>626</v>
      </c>
      <c r="L198" s="80" t="s">
        <v>189</v>
      </c>
      <c r="M198" s="56">
        <f>_xlfn.XLOOKUP(L198,[12]DATAS!$J$33:$J$70,[12]DATAS!$O$33:$O$70)</f>
        <v>3</v>
      </c>
      <c r="N198" s="114" t="s">
        <v>137</v>
      </c>
      <c r="O198" s="69" t="s">
        <v>662</v>
      </c>
      <c r="P198" s="57"/>
    </row>
    <row r="199" spans="1:16" s="59" customFormat="1" ht="32.25" customHeight="1" x14ac:dyDescent="0.2">
      <c r="A199" s="133" t="s">
        <v>663</v>
      </c>
      <c r="B199" s="112" t="s">
        <v>1199</v>
      </c>
      <c r="C199" s="80" t="str">
        <f>_xlfn.XLOOKUP(B199,[4]Sheet1!A:A,[4]Sheet1!C:C)</f>
        <v>50592971</v>
      </c>
      <c r="D199" s="125" t="s">
        <v>24</v>
      </c>
      <c r="E199" s="113" t="s">
        <v>102</v>
      </c>
      <c r="F199" s="56" t="s">
        <v>143</v>
      </c>
      <c r="G199" s="56" t="s">
        <v>139</v>
      </c>
      <c r="H199" s="113" t="s">
        <v>659</v>
      </c>
      <c r="I199" s="113" t="s">
        <v>664</v>
      </c>
      <c r="J199" s="113" t="s">
        <v>664</v>
      </c>
      <c r="K199" s="113" t="s">
        <v>619</v>
      </c>
      <c r="L199" s="80" t="s">
        <v>189</v>
      </c>
      <c r="M199" s="56">
        <f>_xlfn.XLOOKUP(L199,[12]DATAS!$J$33:$J$70,[12]DATAS!$O$33:$O$70)</f>
        <v>3</v>
      </c>
      <c r="N199" s="114" t="s">
        <v>137</v>
      </c>
      <c r="O199" s="69"/>
      <c r="P199" s="57"/>
    </row>
    <row r="200" spans="1:16" s="59" customFormat="1" ht="32.25" customHeight="1" x14ac:dyDescent="0.2">
      <c r="A200" s="133" t="s">
        <v>665</v>
      </c>
      <c r="B200" s="112" t="s">
        <v>1200</v>
      </c>
      <c r="C200" s="80" t="str">
        <f>_xlfn.XLOOKUP(B200,[4]Sheet1!A:A,[4]Sheet1!C:C)</f>
        <v>50699447</v>
      </c>
      <c r="D200" s="125" t="s">
        <v>24</v>
      </c>
      <c r="E200" s="113" t="s">
        <v>109</v>
      </c>
      <c r="F200" s="56" t="s">
        <v>143</v>
      </c>
      <c r="G200" s="56" t="s">
        <v>139</v>
      </c>
      <c r="H200" s="113" t="s">
        <v>659</v>
      </c>
      <c r="I200" s="113" t="s">
        <v>666</v>
      </c>
      <c r="J200" s="113" t="s">
        <v>666</v>
      </c>
      <c r="K200" s="113" t="s">
        <v>617</v>
      </c>
      <c r="L200" s="80" t="s">
        <v>159</v>
      </c>
      <c r="M200" s="56">
        <f>_xlfn.XLOOKUP(L200,[12]DATAS!$J$33:$J$70,[12]DATAS!$O$33:$O$70)</f>
        <v>2</v>
      </c>
      <c r="N200" s="177" t="s">
        <v>137</v>
      </c>
      <c r="O200" s="58"/>
      <c r="P200" s="57"/>
    </row>
    <row r="201" spans="1:16" s="59" customFormat="1" ht="32.25" customHeight="1" x14ac:dyDescent="0.2">
      <c r="A201" s="133" t="s">
        <v>667</v>
      </c>
      <c r="B201" s="112" t="s">
        <v>1201</v>
      </c>
      <c r="C201" s="80" t="str">
        <f>_xlfn.XLOOKUP(B201,[4]Sheet1!A:A,[4]Sheet1!C:C)</f>
        <v>50977598</v>
      </c>
      <c r="D201" s="125" t="s">
        <v>24</v>
      </c>
      <c r="E201" s="113" t="s">
        <v>109</v>
      </c>
      <c r="F201" s="56" t="s">
        <v>143</v>
      </c>
      <c r="G201" s="56" t="s">
        <v>139</v>
      </c>
      <c r="H201" s="113" t="s">
        <v>659</v>
      </c>
      <c r="I201" s="113" t="s">
        <v>666</v>
      </c>
      <c r="J201" s="113" t="s">
        <v>666</v>
      </c>
      <c r="K201" s="113" t="s">
        <v>619</v>
      </c>
      <c r="L201" s="80" t="s">
        <v>189</v>
      </c>
      <c r="M201" s="56">
        <f>_xlfn.XLOOKUP(L201,[12]DATAS!$J$33:$J$70,[12]DATAS!$O$33:$O$70)</f>
        <v>3</v>
      </c>
      <c r="N201" s="113" t="s">
        <v>137</v>
      </c>
      <c r="O201" s="69"/>
      <c r="P201" s="57"/>
    </row>
    <row r="202" spans="1:16" s="59" customFormat="1" ht="32.25" customHeight="1" x14ac:dyDescent="0.2">
      <c r="A202" s="133" t="s">
        <v>668</v>
      </c>
      <c r="B202" s="112" t="s">
        <v>1202</v>
      </c>
      <c r="C202" s="80" t="str">
        <f>_xlfn.XLOOKUP(B202,[4]Sheet1!A:A,[4]Sheet1!C:C)</f>
        <v>50977595</v>
      </c>
      <c r="D202" s="125" t="s">
        <v>24</v>
      </c>
      <c r="E202" s="113" t="s">
        <v>129</v>
      </c>
      <c r="F202" s="56" t="s">
        <v>143</v>
      </c>
      <c r="G202" s="56" t="s">
        <v>139</v>
      </c>
      <c r="H202" s="113" t="s">
        <v>659</v>
      </c>
      <c r="I202" s="113" t="s">
        <v>669</v>
      </c>
      <c r="J202" s="113" t="s">
        <v>669</v>
      </c>
      <c r="K202" s="113" t="s">
        <v>617</v>
      </c>
      <c r="L202" s="80" t="s">
        <v>159</v>
      </c>
      <c r="M202" s="56">
        <f>_xlfn.XLOOKUP(L202,[12]DATAS!$J$33:$J$70,[12]DATAS!$O$33:$O$70)</f>
        <v>2</v>
      </c>
      <c r="N202" s="113" t="s">
        <v>137</v>
      </c>
      <c r="O202" s="69"/>
      <c r="P202" s="57"/>
    </row>
    <row r="203" spans="1:16" s="59" customFormat="1" ht="32.25" customHeight="1" x14ac:dyDescent="0.2">
      <c r="A203" s="133" t="s">
        <v>670</v>
      </c>
      <c r="B203" s="112" t="s">
        <v>1203</v>
      </c>
      <c r="C203" s="80" t="str">
        <f>_xlfn.XLOOKUP(B203,[4]Sheet1!A:A,[4]Sheet1!C:C)</f>
        <v>50977595</v>
      </c>
      <c r="D203" s="125" t="s">
        <v>24</v>
      </c>
      <c r="E203" s="113" t="s">
        <v>129</v>
      </c>
      <c r="F203" s="56" t="s">
        <v>143</v>
      </c>
      <c r="G203" s="56" t="s">
        <v>139</v>
      </c>
      <c r="H203" s="113" t="s">
        <v>659</v>
      </c>
      <c r="I203" s="113" t="s">
        <v>669</v>
      </c>
      <c r="J203" s="113" t="s">
        <v>669</v>
      </c>
      <c r="K203" s="113" t="s">
        <v>619</v>
      </c>
      <c r="L203" s="80" t="s">
        <v>189</v>
      </c>
      <c r="M203" s="56">
        <f>_xlfn.XLOOKUP(L203,[12]DATAS!$J$33:$J$70,[12]DATAS!$O$33:$O$70)</f>
        <v>3</v>
      </c>
      <c r="N203" s="113" t="s">
        <v>137</v>
      </c>
      <c r="O203" s="69"/>
      <c r="P203" s="57"/>
    </row>
    <row r="204" spans="1:16" s="59" customFormat="1" ht="32.25" customHeight="1" x14ac:dyDescent="0.2">
      <c r="A204" s="133" t="s">
        <v>671</v>
      </c>
      <c r="B204" s="112" t="s">
        <v>1204</v>
      </c>
      <c r="C204" s="80" t="str">
        <f>_xlfn.XLOOKUP(B204,[4]Sheet1!A:A,[4]Sheet1!C:C)</f>
        <v>50977577</v>
      </c>
      <c r="D204" s="125" t="s">
        <v>24</v>
      </c>
      <c r="E204" s="113" t="s">
        <v>126</v>
      </c>
      <c r="F204" s="56" t="s">
        <v>143</v>
      </c>
      <c r="G204" s="56" t="s">
        <v>139</v>
      </c>
      <c r="H204" s="113" t="s">
        <v>659</v>
      </c>
      <c r="I204" s="113" t="s">
        <v>672</v>
      </c>
      <c r="J204" s="113" t="s">
        <v>672</v>
      </c>
      <c r="K204" s="113" t="s">
        <v>619</v>
      </c>
      <c r="L204" s="80" t="s">
        <v>189</v>
      </c>
      <c r="M204" s="56">
        <f>_xlfn.XLOOKUP(L204,[12]DATAS!$J$33:$J$70,[12]DATAS!$O$33:$O$70)</f>
        <v>3</v>
      </c>
      <c r="N204" s="113" t="s">
        <v>137</v>
      </c>
      <c r="O204" s="69"/>
      <c r="P204" s="57"/>
    </row>
    <row r="205" spans="1:16" s="62" customFormat="1" ht="38.25" customHeight="1" x14ac:dyDescent="0.2">
      <c r="A205" s="133" t="s">
        <v>677</v>
      </c>
      <c r="B205" s="115" t="s">
        <v>678</v>
      </c>
      <c r="C205" s="85" t="s">
        <v>1352</v>
      </c>
      <c r="D205" s="125" t="s">
        <v>11</v>
      </c>
      <c r="E205" s="113" t="s">
        <v>32</v>
      </c>
      <c r="F205" s="56" t="s">
        <v>143</v>
      </c>
      <c r="G205" s="56" t="s">
        <v>139</v>
      </c>
      <c r="H205" s="113" t="s">
        <v>674</v>
      </c>
      <c r="I205" s="113" t="s">
        <v>675</v>
      </c>
      <c r="J205" s="113" t="s">
        <v>679</v>
      </c>
      <c r="K205" s="113" t="s">
        <v>626</v>
      </c>
      <c r="L205" s="80" t="s">
        <v>189</v>
      </c>
      <c r="M205" s="56">
        <f>_xlfn.XLOOKUP(L205,[12]DATAS!$J$33:$J$70,[12]DATAS!$O$33:$O$70)</f>
        <v>3</v>
      </c>
      <c r="N205" s="113" t="s">
        <v>140</v>
      </c>
      <c r="O205" s="143" t="s">
        <v>680</v>
      </c>
    </row>
    <row r="206" spans="1:16" s="62" customFormat="1" ht="39" customHeight="1" x14ac:dyDescent="0.2">
      <c r="A206" s="133" t="s">
        <v>681</v>
      </c>
      <c r="B206" s="115" t="s">
        <v>1206</v>
      </c>
      <c r="C206" s="80" t="str">
        <f>_xlfn.XLOOKUP(B206,[4]Sheet1!A:A,[4]Sheet1!C:C)</f>
        <v>50907000</v>
      </c>
      <c r="D206" s="125" t="s">
        <v>10</v>
      </c>
      <c r="E206" s="113" t="s">
        <v>121</v>
      </c>
      <c r="F206" s="56" t="s">
        <v>143</v>
      </c>
      <c r="G206" s="56" t="s">
        <v>139</v>
      </c>
      <c r="H206" s="113" t="s">
        <v>674</v>
      </c>
      <c r="I206" s="113" t="s">
        <v>675</v>
      </c>
      <c r="J206" s="113" t="s">
        <v>679</v>
      </c>
      <c r="K206" s="113" t="s">
        <v>626</v>
      </c>
      <c r="L206" s="80" t="s">
        <v>189</v>
      </c>
      <c r="M206" s="56">
        <f>_xlfn.XLOOKUP(L206,[12]DATAS!$J$33:$J$70,[12]DATAS!$O$33:$O$70)</f>
        <v>3</v>
      </c>
      <c r="N206" s="113" t="s">
        <v>140</v>
      </c>
      <c r="O206" s="143" t="s">
        <v>682</v>
      </c>
    </row>
    <row r="207" spans="1:16" s="62" customFormat="1" ht="37.5" customHeight="1" x14ac:dyDescent="0.2">
      <c r="A207" s="133" t="s">
        <v>673</v>
      </c>
      <c r="B207" s="115" t="s">
        <v>1205</v>
      </c>
      <c r="C207" s="80" t="str">
        <f>_xlfn.XLOOKUP(B207,[4]Sheet1!A:A,[4]Sheet1!C:C)</f>
        <v>50906999</v>
      </c>
      <c r="D207" s="125" t="s">
        <v>18</v>
      </c>
      <c r="E207" s="113" t="s">
        <v>55</v>
      </c>
      <c r="F207" s="56" t="s">
        <v>143</v>
      </c>
      <c r="G207" s="56" t="s">
        <v>139</v>
      </c>
      <c r="H207" s="113" t="s">
        <v>674</v>
      </c>
      <c r="I207" s="113" t="s">
        <v>675</v>
      </c>
      <c r="J207" s="113" t="s">
        <v>676</v>
      </c>
      <c r="K207" s="113" t="s">
        <v>640</v>
      </c>
      <c r="L207" s="80" t="s">
        <v>186</v>
      </c>
      <c r="M207" s="56">
        <f>_xlfn.XLOOKUP(L207,[12]DATAS!$J$33:$J$70,[12]DATAS!$O$33:$O$70)</f>
        <v>2</v>
      </c>
      <c r="N207" s="113" t="s">
        <v>137</v>
      </c>
      <c r="O207" s="69"/>
    </row>
    <row r="208" spans="1:16" s="62" customFormat="1" ht="40.5" customHeight="1" x14ac:dyDescent="0.2">
      <c r="A208" s="129" t="s">
        <v>690</v>
      </c>
      <c r="B208" s="99" t="s">
        <v>1209</v>
      </c>
      <c r="C208" s="80" t="str">
        <f>_xlfn.XLOOKUP(B208,[4]Sheet1!A:A,[4]Sheet1!C:C)</f>
        <v>51838544</v>
      </c>
      <c r="D208" s="92" t="s">
        <v>19</v>
      </c>
      <c r="E208" s="76" t="s">
        <v>40</v>
      </c>
      <c r="F208" s="56" t="s">
        <v>144</v>
      </c>
      <c r="G208" s="56" t="s">
        <v>136</v>
      </c>
      <c r="H208" s="55" t="s">
        <v>684</v>
      </c>
      <c r="I208" s="80" t="s">
        <v>685</v>
      </c>
      <c r="J208" s="80" t="s">
        <v>691</v>
      </c>
      <c r="K208" s="80" t="s">
        <v>687</v>
      </c>
      <c r="L208" s="80" t="s">
        <v>166</v>
      </c>
      <c r="M208" s="56">
        <v>2</v>
      </c>
      <c r="N208" s="56" t="s">
        <v>140</v>
      </c>
      <c r="O208" s="69"/>
    </row>
    <row r="209" spans="1:15" s="62" customFormat="1" ht="46.5" customHeight="1" x14ac:dyDescent="0.2">
      <c r="A209" s="129" t="s">
        <v>692</v>
      </c>
      <c r="B209" s="99" t="s">
        <v>1210</v>
      </c>
      <c r="C209" s="80" t="str">
        <f>_xlfn.XLOOKUP(B209,[4]Sheet1!A:A,[4]Sheet1!C:C)</f>
        <v>50417433</v>
      </c>
      <c r="D209" s="92" t="s">
        <v>19</v>
      </c>
      <c r="E209" s="76" t="s">
        <v>40</v>
      </c>
      <c r="F209" s="56" t="s">
        <v>144</v>
      </c>
      <c r="G209" s="56" t="s">
        <v>136</v>
      </c>
      <c r="H209" s="55" t="s">
        <v>684</v>
      </c>
      <c r="I209" s="80" t="s">
        <v>685</v>
      </c>
      <c r="J209" s="80" t="s">
        <v>691</v>
      </c>
      <c r="K209" s="80" t="s">
        <v>689</v>
      </c>
      <c r="L209" s="80" t="s">
        <v>167</v>
      </c>
      <c r="M209" s="56">
        <v>3</v>
      </c>
      <c r="N209" s="56" t="s">
        <v>140</v>
      </c>
      <c r="O209" s="69"/>
    </row>
    <row r="210" spans="1:15" s="62" customFormat="1" ht="36.75" customHeight="1" x14ac:dyDescent="0.2">
      <c r="A210" s="129" t="s">
        <v>683</v>
      </c>
      <c r="B210" s="99" t="s">
        <v>1207</v>
      </c>
      <c r="C210" s="80" t="str">
        <f>_xlfn.XLOOKUP(B210,[4]Sheet1!A:A,[4]Sheet1!C:C)</f>
        <v>50419400</v>
      </c>
      <c r="D210" s="92" t="s">
        <v>19</v>
      </c>
      <c r="E210" s="76" t="s">
        <v>40</v>
      </c>
      <c r="F210" s="56" t="s">
        <v>144</v>
      </c>
      <c r="G210" s="56" t="s">
        <v>136</v>
      </c>
      <c r="H210" s="55" t="s">
        <v>684</v>
      </c>
      <c r="I210" s="80" t="s">
        <v>685</v>
      </c>
      <c r="J210" s="80" t="s">
        <v>686</v>
      </c>
      <c r="K210" s="80" t="s">
        <v>687</v>
      </c>
      <c r="L210" s="80" t="s">
        <v>166</v>
      </c>
      <c r="M210" s="56">
        <v>2</v>
      </c>
      <c r="N210" s="85" t="s">
        <v>140</v>
      </c>
      <c r="O210" s="69"/>
    </row>
    <row r="211" spans="1:15" s="62" customFormat="1" ht="49.5" customHeight="1" x14ac:dyDescent="0.2">
      <c r="A211" s="129" t="s">
        <v>688</v>
      </c>
      <c r="B211" s="164" t="s">
        <v>1208</v>
      </c>
      <c r="C211" s="167" t="str">
        <f>_xlfn.XLOOKUP(B211,[4]Sheet1!A:A,[4]Sheet1!C:C)</f>
        <v>50933524</v>
      </c>
      <c r="D211" s="92" t="s">
        <v>19</v>
      </c>
      <c r="E211" s="76" t="s">
        <v>40</v>
      </c>
      <c r="F211" s="56" t="s">
        <v>144</v>
      </c>
      <c r="G211" s="56" t="s">
        <v>136</v>
      </c>
      <c r="H211" s="55" t="s">
        <v>684</v>
      </c>
      <c r="I211" s="80" t="s">
        <v>685</v>
      </c>
      <c r="J211" s="80" t="s">
        <v>686</v>
      </c>
      <c r="K211" s="80" t="s">
        <v>689</v>
      </c>
      <c r="L211" s="80" t="s">
        <v>161</v>
      </c>
      <c r="M211" s="56">
        <v>2</v>
      </c>
      <c r="N211" s="56" t="s">
        <v>140</v>
      </c>
      <c r="O211" s="69"/>
    </row>
    <row r="212" spans="1:15" s="62" customFormat="1" ht="39" customHeight="1" x14ac:dyDescent="0.2">
      <c r="A212" s="129" t="s">
        <v>693</v>
      </c>
      <c r="B212" s="99" t="s">
        <v>1211</v>
      </c>
      <c r="C212" s="80" t="str">
        <f>_xlfn.XLOOKUP(B212,[4]Sheet1!A:A,[4]Sheet1!C:C)</f>
        <v>51838576</v>
      </c>
      <c r="D212" s="92" t="s">
        <v>19</v>
      </c>
      <c r="E212" s="76" t="s">
        <v>40</v>
      </c>
      <c r="F212" s="56" t="s">
        <v>144</v>
      </c>
      <c r="G212" s="56" t="s">
        <v>136</v>
      </c>
      <c r="H212" s="55" t="s">
        <v>684</v>
      </c>
      <c r="I212" s="80" t="s">
        <v>694</v>
      </c>
      <c r="J212" s="80"/>
      <c r="K212" s="80" t="s">
        <v>695</v>
      </c>
      <c r="L212" s="80" t="s">
        <v>167</v>
      </c>
      <c r="M212" s="56">
        <v>3</v>
      </c>
      <c r="N212" s="56" t="s">
        <v>137</v>
      </c>
      <c r="O212" s="69"/>
    </row>
    <row r="213" spans="1:15" s="62" customFormat="1" ht="48.75" customHeight="1" x14ac:dyDescent="0.2">
      <c r="A213" s="129" t="s">
        <v>858</v>
      </c>
      <c r="B213" s="117" t="s">
        <v>1212</v>
      </c>
      <c r="C213" s="80" t="str">
        <f>_xlfn.XLOOKUP(B213,[4]Sheet1!A:A,[4]Sheet1!C:C)</f>
        <v>51313084</v>
      </c>
      <c r="D213" s="92" t="s">
        <v>12</v>
      </c>
      <c r="E213" s="76" t="s">
        <v>51</v>
      </c>
      <c r="F213" s="56" t="s">
        <v>144</v>
      </c>
      <c r="G213" s="56" t="s">
        <v>139</v>
      </c>
      <c r="H213" s="55" t="s">
        <v>859</v>
      </c>
      <c r="I213" s="65" t="s">
        <v>860</v>
      </c>
      <c r="J213" s="80"/>
      <c r="K213" s="80" t="s">
        <v>152</v>
      </c>
      <c r="L213" s="85" t="s">
        <v>861</v>
      </c>
      <c r="M213" s="56">
        <v>3</v>
      </c>
      <c r="N213" s="80" t="s">
        <v>137</v>
      </c>
      <c r="O213" s="58" t="s">
        <v>862</v>
      </c>
    </row>
    <row r="214" spans="1:15" s="62" customFormat="1" ht="41.25" customHeight="1" x14ac:dyDescent="0.2">
      <c r="A214" s="129" t="s">
        <v>863</v>
      </c>
      <c r="B214" s="93" t="s">
        <v>1213</v>
      </c>
      <c r="C214" s="80" t="str">
        <f>_xlfn.XLOOKUP(B214,[4]Sheet1!A:A,[4]Sheet1!C:C)</f>
        <v>50698961</v>
      </c>
      <c r="D214" s="92" t="s">
        <v>12</v>
      </c>
      <c r="E214" s="76" t="s">
        <v>51</v>
      </c>
      <c r="F214" s="76" t="s">
        <v>144</v>
      </c>
      <c r="G214" s="56" t="s">
        <v>139</v>
      </c>
      <c r="H214" s="55" t="s">
        <v>859</v>
      </c>
      <c r="I214" s="65" t="s">
        <v>864</v>
      </c>
      <c r="J214" s="80"/>
      <c r="K214" s="80" t="s">
        <v>152</v>
      </c>
      <c r="L214" s="85" t="s">
        <v>861</v>
      </c>
      <c r="M214" s="56">
        <v>3</v>
      </c>
      <c r="N214" s="80" t="s">
        <v>137</v>
      </c>
      <c r="O214" s="58" t="s">
        <v>865</v>
      </c>
    </row>
    <row r="215" spans="1:15" s="62" customFormat="1" ht="37.5" customHeight="1" x14ac:dyDescent="0.2">
      <c r="A215" s="129" t="s">
        <v>863</v>
      </c>
      <c r="B215" s="93" t="s">
        <v>1214</v>
      </c>
      <c r="C215" s="80" t="str">
        <f>_xlfn.XLOOKUP(B215,[4]Sheet1!A:A,[4]Sheet1!C:C)</f>
        <v>50698961</v>
      </c>
      <c r="D215" s="92" t="s">
        <v>12</v>
      </c>
      <c r="E215" s="76" t="s">
        <v>51</v>
      </c>
      <c r="F215" s="76" t="s">
        <v>144</v>
      </c>
      <c r="G215" s="56" t="s">
        <v>139</v>
      </c>
      <c r="H215" s="55" t="s">
        <v>859</v>
      </c>
      <c r="I215" s="65" t="s">
        <v>864</v>
      </c>
      <c r="J215" s="80"/>
      <c r="K215" s="80" t="s">
        <v>152</v>
      </c>
      <c r="L215" s="85" t="s">
        <v>861</v>
      </c>
      <c r="M215" s="56">
        <v>3</v>
      </c>
      <c r="N215" s="80" t="s">
        <v>137</v>
      </c>
      <c r="O215" s="58" t="s">
        <v>866</v>
      </c>
    </row>
    <row r="216" spans="1:15" s="62" customFormat="1" ht="54" customHeight="1" x14ac:dyDescent="0.2">
      <c r="A216" s="133" t="s">
        <v>867</v>
      </c>
      <c r="B216" s="93" t="s">
        <v>1215</v>
      </c>
      <c r="C216" s="80" t="str">
        <f>_xlfn.XLOOKUP(B216,[4]Sheet1!A:A,[4]Sheet1!C:C)</f>
        <v>50770077</v>
      </c>
      <c r="D216" s="92" t="s">
        <v>12</v>
      </c>
      <c r="E216" s="76" t="s">
        <v>51</v>
      </c>
      <c r="F216" s="76" t="s">
        <v>144</v>
      </c>
      <c r="G216" s="56" t="s">
        <v>139</v>
      </c>
      <c r="H216" s="55" t="s">
        <v>859</v>
      </c>
      <c r="I216" s="65" t="s">
        <v>864</v>
      </c>
      <c r="J216" s="56"/>
      <c r="K216" s="80" t="s">
        <v>152</v>
      </c>
      <c r="L216" s="85" t="s">
        <v>861</v>
      </c>
      <c r="M216" s="56">
        <v>3</v>
      </c>
      <c r="N216" s="56" t="s">
        <v>140</v>
      </c>
      <c r="O216" s="58"/>
    </row>
    <row r="217" spans="1:15" s="62" customFormat="1" ht="51.75" customHeight="1" x14ac:dyDescent="0.2">
      <c r="A217" s="130" t="s">
        <v>868</v>
      </c>
      <c r="B217" s="94" t="s">
        <v>1216</v>
      </c>
      <c r="C217" s="80" t="str">
        <f>_xlfn.XLOOKUP(B217,[4]Sheet1!A:A,[4]Sheet1!C:C)</f>
        <v>50699006</v>
      </c>
      <c r="D217" s="92" t="s">
        <v>12</v>
      </c>
      <c r="E217" s="76" t="s">
        <v>33</v>
      </c>
      <c r="F217" s="76" t="s">
        <v>144</v>
      </c>
      <c r="G217" s="56" t="s">
        <v>139</v>
      </c>
      <c r="H217" s="55" t="s">
        <v>859</v>
      </c>
      <c r="I217" s="65" t="s">
        <v>869</v>
      </c>
      <c r="J217" s="80"/>
      <c r="K217" s="80" t="s">
        <v>174</v>
      </c>
      <c r="L217" s="85" t="s">
        <v>851</v>
      </c>
      <c r="M217" s="56">
        <v>2</v>
      </c>
      <c r="N217" s="80" t="s">
        <v>140</v>
      </c>
      <c r="O217" s="58"/>
    </row>
    <row r="218" spans="1:15" s="62" customFormat="1" ht="38.25" customHeight="1" x14ac:dyDescent="0.2">
      <c r="A218" s="130" t="s">
        <v>870</v>
      </c>
      <c r="B218" s="94" t="s">
        <v>1217</v>
      </c>
      <c r="C218" s="80" t="str">
        <f>_xlfn.XLOOKUP(B218,[4]Sheet1!A:A,[4]Sheet1!C:C)</f>
        <v>51560769</v>
      </c>
      <c r="D218" s="92" t="s">
        <v>12</v>
      </c>
      <c r="E218" s="76" t="s">
        <v>33</v>
      </c>
      <c r="F218" s="76" t="s">
        <v>144</v>
      </c>
      <c r="G218" s="56" t="s">
        <v>139</v>
      </c>
      <c r="H218" s="55" t="s">
        <v>859</v>
      </c>
      <c r="I218" s="65" t="s">
        <v>869</v>
      </c>
      <c r="J218" s="80"/>
      <c r="K218" s="80" t="s">
        <v>152</v>
      </c>
      <c r="L218" s="85" t="s">
        <v>861</v>
      </c>
      <c r="M218" s="56">
        <v>3</v>
      </c>
      <c r="N218" s="80" t="s">
        <v>140</v>
      </c>
      <c r="O218" s="58"/>
    </row>
    <row r="219" spans="1:15" s="62" customFormat="1" ht="38.25" customHeight="1" x14ac:dyDescent="0.2">
      <c r="A219" s="130" t="s">
        <v>870</v>
      </c>
      <c r="B219" s="163" t="s">
        <v>1218</v>
      </c>
      <c r="C219" s="163" t="s">
        <v>1375</v>
      </c>
      <c r="D219" s="92" t="s">
        <v>12</v>
      </c>
      <c r="E219" s="76" t="s">
        <v>33</v>
      </c>
      <c r="F219" s="76" t="s">
        <v>144</v>
      </c>
      <c r="G219" s="56" t="s">
        <v>139</v>
      </c>
      <c r="H219" s="55" t="s">
        <v>859</v>
      </c>
      <c r="I219" s="65" t="s">
        <v>869</v>
      </c>
      <c r="J219" s="80"/>
      <c r="K219" s="80" t="s">
        <v>152</v>
      </c>
      <c r="L219" s="85" t="s">
        <v>861</v>
      </c>
      <c r="M219" s="56">
        <v>3</v>
      </c>
      <c r="N219" s="80" t="s">
        <v>140</v>
      </c>
      <c r="O219" s="58"/>
    </row>
    <row r="220" spans="1:15" s="62" customFormat="1" ht="38.25" customHeight="1" x14ac:dyDescent="0.2">
      <c r="A220" s="129" t="s">
        <v>871</v>
      </c>
      <c r="B220" s="117" t="s">
        <v>1218</v>
      </c>
      <c r="C220" s="80" t="str">
        <f>_xlfn.XLOOKUP(B220,[4]Sheet1!A:A,[4]Sheet1!C:C)</f>
        <v>50829512</v>
      </c>
      <c r="D220" s="92" t="s">
        <v>12</v>
      </c>
      <c r="E220" s="76" t="s">
        <v>33</v>
      </c>
      <c r="F220" s="76" t="s">
        <v>144</v>
      </c>
      <c r="G220" s="56" t="s">
        <v>139</v>
      </c>
      <c r="H220" s="55" t="s">
        <v>859</v>
      </c>
      <c r="I220" s="65" t="s">
        <v>869</v>
      </c>
      <c r="J220" s="80"/>
      <c r="K220" s="80" t="s">
        <v>152</v>
      </c>
      <c r="L220" s="85" t="s">
        <v>861</v>
      </c>
      <c r="M220" s="56">
        <v>3</v>
      </c>
      <c r="N220" s="80" t="s">
        <v>137</v>
      </c>
      <c r="O220" s="58" t="s">
        <v>872</v>
      </c>
    </row>
    <row r="221" spans="1:15" s="62" customFormat="1" ht="38.25" customHeight="1" x14ac:dyDescent="0.2">
      <c r="A221" s="129" t="s">
        <v>873</v>
      </c>
      <c r="B221" s="117" t="s">
        <v>1219</v>
      </c>
      <c r="C221" s="80" t="str">
        <f>_xlfn.XLOOKUP(B221,[4]Sheet1!A:A,[4]Sheet1!C:C)</f>
        <v>51178733</v>
      </c>
      <c r="D221" s="92" t="s">
        <v>10</v>
      </c>
      <c r="E221" s="76" t="s">
        <v>49</v>
      </c>
      <c r="F221" s="56" t="s">
        <v>144</v>
      </c>
      <c r="G221" s="56" t="s">
        <v>139</v>
      </c>
      <c r="H221" s="55" t="s">
        <v>874</v>
      </c>
      <c r="I221" s="80" t="s">
        <v>875</v>
      </c>
      <c r="J221" s="80"/>
      <c r="K221" s="80"/>
      <c r="L221" s="85" t="s">
        <v>861</v>
      </c>
      <c r="M221" s="56">
        <v>3</v>
      </c>
      <c r="N221" s="56" t="s">
        <v>140</v>
      </c>
      <c r="O221" s="58" t="s">
        <v>876</v>
      </c>
    </row>
    <row r="222" spans="1:15" s="62" customFormat="1" ht="38.25" customHeight="1" x14ac:dyDescent="0.2">
      <c r="A222" s="129" t="s">
        <v>877</v>
      </c>
      <c r="B222" s="117" t="s">
        <v>1220</v>
      </c>
      <c r="C222" s="80" t="str">
        <f>_xlfn.XLOOKUP(B222,[4]Sheet1!A:A,[4]Sheet1!C:C)</f>
        <v>50698586</v>
      </c>
      <c r="D222" s="92" t="s">
        <v>10</v>
      </c>
      <c r="E222" s="76" t="s">
        <v>117</v>
      </c>
      <c r="F222" s="56" t="s">
        <v>144</v>
      </c>
      <c r="G222" s="56" t="s">
        <v>139</v>
      </c>
      <c r="H222" s="55" t="s">
        <v>874</v>
      </c>
      <c r="I222" s="80" t="s">
        <v>878</v>
      </c>
      <c r="J222" s="80"/>
      <c r="K222" s="80"/>
      <c r="L222" s="85" t="s">
        <v>861</v>
      </c>
      <c r="M222" s="56">
        <v>3</v>
      </c>
      <c r="N222" s="56" t="s">
        <v>137</v>
      </c>
      <c r="O222" s="58" t="s">
        <v>879</v>
      </c>
    </row>
    <row r="223" spans="1:15" s="62" customFormat="1" ht="38.25" customHeight="1" x14ac:dyDescent="0.2">
      <c r="A223" s="129" t="s">
        <v>880</v>
      </c>
      <c r="B223" s="117" t="s">
        <v>1221</v>
      </c>
      <c r="C223" s="80" t="str">
        <f>_xlfn.XLOOKUP(B223,[4]Sheet1!A:A,[4]Sheet1!C:C)</f>
        <v>51178715</v>
      </c>
      <c r="D223" s="92" t="s">
        <v>10</v>
      </c>
      <c r="E223" s="76" t="s">
        <v>49</v>
      </c>
      <c r="F223" s="56" t="s">
        <v>144</v>
      </c>
      <c r="G223" s="56" t="s">
        <v>139</v>
      </c>
      <c r="H223" s="55" t="s">
        <v>874</v>
      </c>
      <c r="I223" s="80" t="s">
        <v>881</v>
      </c>
      <c r="J223" s="80"/>
      <c r="K223" s="80"/>
      <c r="L223" s="85" t="s">
        <v>861</v>
      </c>
      <c r="M223" s="56">
        <v>3</v>
      </c>
      <c r="N223" s="85" t="s">
        <v>137</v>
      </c>
      <c r="O223" s="58" t="s">
        <v>882</v>
      </c>
    </row>
    <row r="224" spans="1:15" s="62" customFormat="1" ht="38.25" customHeight="1" x14ac:dyDescent="0.2">
      <c r="A224" s="129" t="s">
        <v>880</v>
      </c>
      <c r="B224" s="117" t="s">
        <v>1222</v>
      </c>
      <c r="C224" s="80" t="str">
        <f>_xlfn.XLOOKUP(B224,[4]Sheet1!A:A,[4]Sheet1!C:C)</f>
        <v>51178715</v>
      </c>
      <c r="D224" s="92" t="s">
        <v>10</v>
      </c>
      <c r="E224" s="76" t="s">
        <v>49</v>
      </c>
      <c r="F224" s="56" t="s">
        <v>144</v>
      </c>
      <c r="G224" s="56" t="s">
        <v>139</v>
      </c>
      <c r="H224" s="55" t="s">
        <v>874</v>
      </c>
      <c r="I224" s="80" t="s">
        <v>881</v>
      </c>
      <c r="J224" s="80"/>
      <c r="K224" s="80"/>
      <c r="L224" s="85" t="s">
        <v>861</v>
      </c>
      <c r="M224" s="56">
        <v>3</v>
      </c>
      <c r="N224" s="56" t="s">
        <v>140</v>
      </c>
      <c r="O224" s="58" t="s">
        <v>883</v>
      </c>
    </row>
    <row r="225" spans="1:15" s="62" customFormat="1" ht="38.25" customHeight="1" x14ac:dyDescent="0.2">
      <c r="A225" s="129" t="s">
        <v>884</v>
      </c>
      <c r="B225" s="117" t="s">
        <v>1223</v>
      </c>
      <c r="C225" s="80" t="str">
        <f>_xlfn.XLOOKUP(B225,[4]Sheet1!A:A,[4]Sheet1!C:C)</f>
        <v>51838646</v>
      </c>
      <c r="D225" s="92" t="s">
        <v>10</v>
      </c>
      <c r="E225" s="76" t="s">
        <v>49</v>
      </c>
      <c r="F225" s="56" t="s">
        <v>144</v>
      </c>
      <c r="G225" s="56" t="s">
        <v>139</v>
      </c>
      <c r="H225" s="55" t="s">
        <v>874</v>
      </c>
      <c r="I225" s="80" t="s">
        <v>885</v>
      </c>
      <c r="J225" s="80"/>
      <c r="K225" s="80"/>
      <c r="L225" s="85" t="s">
        <v>861</v>
      </c>
      <c r="M225" s="56">
        <v>3</v>
      </c>
      <c r="N225" s="56" t="s">
        <v>137</v>
      </c>
      <c r="O225" s="58"/>
    </row>
    <row r="226" spans="1:15" s="62" customFormat="1" ht="38.25" customHeight="1" x14ac:dyDescent="0.2">
      <c r="A226" s="129" t="s">
        <v>886</v>
      </c>
      <c r="B226" s="117" t="s">
        <v>1224</v>
      </c>
      <c r="C226" s="80" t="str">
        <f>_xlfn.XLOOKUP(B226,[4]Sheet1!A:A,[4]Sheet1!C:C)</f>
        <v>50769812</v>
      </c>
      <c r="D226" s="92" t="s">
        <v>10</v>
      </c>
      <c r="E226" s="76" t="s">
        <v>49</v>
      </c>
      <c r="F226" s="56" t="s">
        <v>144</v>
      </c>
      <c r="G226" s="56" t="s">
        <v>139</v>
      </c>
      <c r="H226" s="55" t="s">
        <v>874</v>
      </c>
      <c r="I226" s="80" t="s">
        <v>887</v>
      </c>
      <c r="J226" s="80"/>
      <c r="K226" s="80"/>
      <c r="L226" s="85" t="s">
        <v>861</v>
      </c>
      <c r="M226" s="56">
        <v>3</v>
      </c>
      <c r="N226" s="56" t="s">
        <v>137</v>
      </c>
      <c r="O226" s="58" t="s">
        <v>888</v>
      </c>
    </row>
    <row r="227" spans="1:15" s="62" customFormat="1" ht="38.25" customHeight="1" x14ac:dyDescent="0.2">
      <c r="A227" s="129" t="s">
        <v>886</v>
      </c>
      <c r="B227" s="117" t="s">
        <v>1225</v>
      </c>
      <c r="C227" s="80" t="str">
        <f>_xlfn.XLOOKUP(B227,[4]Sheet1!A:A,[4]Sheet1!C:C)</f>
        <v>50769812</v>
      </c>
      <c r="D227" s="92" t="s">
        <v>10</v>
      </c>
      <c r="E227" s="76" t="s">
        <v>49</v>
      </c>
      <c r="F227" s="56" t="s">
        <v>144</v>
      </c>
      <c r="G227" s="56" t="s">
        <v>139</v>
      </c>
      <c r="H227" s="55" t="s">
        <v>874</v>
      </c>
      <c r="I227" s="80" t="s">
        <v>887</v>
      </c>
      <c r="J227" s="80"/>
      <c r="K227" s="80"/>
      <c r="L227" s="85" t="s">
        <v>861</v>
      </c>
      <c r="M227" s="56">
        <v>3</v>
      </c>
      <c r="N227" s="56" t="s">
        <v>137</v>
      </c>
      <c r="O227" s="58" t="s">
        <v>889</v>
      </c>
    </row>
    <row r="228" spans="1:15" s="62" customFormat="1" ht="38.25" customHeight="1" x14ac:dyDescent="0.2">
      <c r="A228" s="137" t="s">
        <v>890</v>
      </c>
      <c r="B228" s="128" t="s">
        <v>1226</v>
      </c>
      <c r="C228" s="138" t="str">
        <f>_xlfn.XLOOKUP(B228,[4]Sheet1!A:A,[4]Sheet1!C:C)</f>
        <v>51838558</v>
      </c>
      <c r="D228" s="76" t="s">
        <v>10</v>
      </c>
      <c r="E228" s="76" t="s">
        <v>111</v>
      </c>
      <c r="F228" s="56" t="s">
        <v>144</v>
      </c>
      <c r="G228" s="56" t="s">
        <v>139</v>
      </c>
      <c r="H228" s="55" t="s">
        <v>874</v>
      </c>
      <c r="I228" s="80" t="s">
        <v>891</v>
      </c>
      <c r="J228" s="80"/>
      <c r="K228" s="80"/>
      <c r="L228" s="85" t="s">
        <v>861</v>
      </c>
      <c r="M228" s="56">
        <v>3</v>
      </c>
      <c r="N228" s="56" t="s">
        <v>137</v>
      </c>
      <c r="O228" s="58"/>
    </row>
    <row r="229" spans="1:15" s="62" customFormat="1" ht="38.25" customHeight="1" x14ac:dyDescent="0.2">
      <c r="A229" s="129" t="s">
        <v>890</v>
      </c>
      <c r="B229" s="117" t="s">
        <v>1227</v>
      </c>
      <c r="C229" s="80" t="str">
        <f>_xlfn.XLOOKUP(B229,[4]Sheet1!A:A,[4]Sheet1!C:C)</f>
        <v>51838558</v>
      </c>
      <c r="D229" s="76" t="s">
        <v>10</v>
      </c>
      <c r="E229" s="76" t="s">
        <v>111</v>
      </c>
      <c r="F229" s="56" t="s">
        <v>144</v>
      </c>
      <c r="G229" s="56" t="s">
        <v>139</v>
      </c>
      <c r="H229" s="55" t="s">
        <v>874</v>
      </c>
      <c r="I229" s="80" t="s">
        <v>891</v>
      </c>
      <c r="J229" s="80"/>
      <c r="K229" s="80"/>
      <c r="L229" s="85" t="s">
        <v>861</v>
      </c>
      <c r="M229" s="56">
        <v>3</v>
      </c>
      <c r="N229" s="56" t="s">
        <v>137</v>
      </c>
      <c r="O229" s="58"/>
    </row>
    <row r="230" spans="1:15" s="62" customFormat="1" ht="38.25" customHeight="1" x14ac:dyDescent="0.2">
      <c r="A230" s="129" t="s">
        <v>892</v>
      </c>
      <c r="B230" s="117" t="s">
        <v>1228</v>
      </c>
      <c r="C230" s="80" t="str">
        <f>_xlfn.XLOOKUP(B230,[4]Sheet1!A:A,[4]Sheet1!C:C)</f>
        <v>51403708</v>
      </c>
      <c r="D230" s="76" t="s">
        <v>23</v>
      </c>
      <c r="E230" s="76" t="s">
        <v>92</v>
      </c>
      <c r="F230" s="76" t="s">
        <v>144</v>
      </c>
      <c r="G230" s="56" t="s">
        <v>139</v>
      </c>
      <c r="H230" s="55" t="s">
        <v>893</v>
      </c>
      <c r="I230" s="55" t="s">
        <v>893</v>
      </c>
      <c r="J230" s="80"/>
      <c r="K230" s="80" t="s">
        <v>152</v>
      </c>
      <c r="L230" s="85" t="s">
        <v>861</v>
      </c>
      <c r="M230" s="56">
        <v>3</v>
      </c>
      <c r="N230" s="56" t="s">
        <v>137</v>
      </c>
      <c r="O230" s="58"/>
    </row>
    <row r="231" spans="1:15" s="62" customFormat="1" ht="38.25" customHeight="1" x14ac:dyDescent="0.2">
      <c r="A231" s="129" t="s">
        <v>896</v>
      </c>
      <c r="B231" s="117" t="s">
        <v>1230</v>
      </c>
      <c r="C231" s="80" t="str">
        <f>_xlfn.XLOOKUP(B231,[4]Sheet1!A:A,[4]Sheet1!C:C)</f>
        <v>51838447</v>
      </c>
      <c r="D231" s="76" t="s">
        <v>23</v>
      </c>
      <c r="E231" s="76" t="s">
        <v>92</v>
      </c>
      <c r="F231" s="76" t="s">
        <v>144</v>
      </c>
      <c r="G231" s="56" t="s">
        <v>139</v>
      </c>
      <c r="H231" s="55" t="s">
        <v>893</v>
      </c>
      <c r="I231" s="80" t="s">
        <v>895</v>
      </c>
      <c r="J231" s="85" t="s">
        <v>897</v>
      </c>
      <c r="K231" s="80" t="s">
        <v>189</v>
      </c>
      <c r="L231" s="85" t="s">
        <v>861</v>
      </c>
      <c r="M231" s="56">
        <f>_xlfn.XLOOKUP(K231,[13]DATAS!$J$33:$J$70,[13]DATAS!$O$33:$O$70)</f>
        <v>3</v>
      </c>
      <c r="N231" s="56" t="s">
        <v>137</v>
      </c>
      <c r="O231" s="58"/>
    </row>
    <row r="232" spans="1:15" s="62" customFormat="1" ht="38.25" customHeight="1" x14ac:dyDescent="0.2">
      <c r="A232" s="129" t="s">
        <v>894</v>
      </c>
      <c r="B232" s="55" t="s">
        <v>1229</v>
      </c>
      <c r="C232" s="80" t="str">
        <f>_xlfn.XLOOKUP(B232,[4]Sheet1!A:A,[4]Sheet1!C:C)</f>
        <v>50698705</v>
      </c>
      <c r="D232" s="76" t="s">
        <v>23</v>
      </c>
      <c r="E232" s="76" t="s">
        <v>92</v>
      </c>
      <c r="F232" s="76" t="s">
        <v>144</v>
      </c>
      <c r="G232" s="56" t="s">
        <v>139</v>
      </c>
      <c r="H232" s="55" t="s">
        <v>893</v>
      </c>
      <c r="I232" s="80" t="s">
        <v>895</v>
      </c>
      <c r="J232" s="80"/>
      <c r="K232" s="80" t="s">
        <v>189</v>
      </c>
      <c r="L232" s="85" t="s">
        <v>861</v>
      </c>
      <c r="M232" s="56">
        <f>_xlfn.XLOOKUP(K232,[13]DATAS!$J$33:$J$70,[13]DATAS!$O$33:$O$70)</f>
        <v>3</v>
      </c>
      <c r="N232" s="56" t="s">
        <v>140</v>
      </c>
      <c r="O232" s="58"/>
    </row>
    <row r="233" spans="1:15" s="62" customFormat="1" ht="38.25" customHeight="1" x14ac:dyDescent="0.2">
      <c r="A233" s="129" t="s">
        <v>898</v>
      </c>
      <c r="B233" s="117" t="s">
        <v>1231</v>
      </c>
      <c r="C233" s="80" t="str">
        <f>_xlfn.XLOOKUP(B233,[4]Sheet1!A:A,[4]Sheet1!C:C)</f>
        <v>51533182</v>
      </c>
      <c r="D233" s="76" t="s">
        <v>23</v>
      </c>
      <c r="E233" s="76" t="s">
        <v>92</v>
      </c>
      <c r="F233" s="56" t="s">
        <v>144</v>
      </c>
      <c r="G233" s="56" t="s">
        <v>139</v>
      </c>
      <c r="H233" s="55" t="s">
        <v>893</v>
      </c>
      <c r="I233" s="80" t="s">
        <v>899</v>
      </c>
      <c r="J233" s="80"/>
      <c r="K233" s="80" t="s">
        <v>189</v>
      </c>
      <c r="L233" s="85" t="s">
        <v>861</v>
      </c>
      <c r="M233" s="56">
        <f>_xlfn.XLOOKUP(K233,[13]DATAS!$J$33:$J$70,[13]DATAS!$O$33:$O$70)</f>
        <v>3</v>
      </c>
      <c r="N233" s="56" t="s">
        <v>137</v>
      </c>
      <c r="O233" s="58" t="s">
        <v>900</v>
      </c>
    </row>
    <row r="234" spans="1:15" s="62" customFormat="1" ht="38.25" customHeight="1" x14ac:dyDescent="0.2">
      <c r="A234" s="129" t="s">
        <v>901</v>
      </c>
      <c r="B234" s="117" t="s">
        <v>1232</v>
      </c>
      <c r="C234" s="80" t="str">
        <f>_xlfn.XLOOKUP(B234,[4]Sheet1!A:A,[4]Sheet1!C:C)</f>
        <v>50699281</v>
      </c>
      <c r="D234" s="76" t="s">
        <v>23</v>
      </c>
      <c r="E234" s="76" t="s">
        <v>92</v>
      </c>
      <c r="F234" s="76" t="s">
        <v>144</v>
      </c>
      <c r="G234" s="56" t="s">
        <v>139</v>
      </c>
      <c r="H234" s="55" t="s">
        <v>893</v>
      </c>
      <c r="I234" s="80" t="s">
        <v>902</v>
      </c>
      <c r="J234" s="80"/>
      <c r="K234" s="80" t="s">
        <v>189</v>
      </c>
      <c r="L234" s="85" t="s">
        <v>861</v>
      </c>
      <c r="M234" s="56">
        <f>_xlfn.XLOOKUP(K234,[13]DATAS!$J$33:$J$70,[13]DATAS!$O$33:$O$70)</f>
        <v>3</v>
      </c>
      <c r="N234" s="56" t="s">
        <v>137</v>
      </c>
      <c r="O234" s="58" t="s">
        <v>903</v>
      </c>
    </row>
    <row r="235" spans="1:15" s="62" customFormat="1" ht="38.25" customHeight="1" x14ac:dyDescent="0.2">
      <c r="A235" s="129" t="s">
        <v>904</v>
      </c>
      <c r="B235" s="117" t="s">
        <v>1233</v>
      </c>
      <c r="C235" s="80" t="str">
        <f>_xlfn.XLOOKUP(B235,[4]Sheet1!A:A,[4]Sheet1!C:C)</f>
        <v>50699009</v>
      </c>
      <c r="D235" s="76" t="s">
        <v>23</v>
      </c>
      <c r="E235" s="76" t="s">
        <v>57</v>
      </c>
      <c r="F235" s="76" t="s">
        <v>144</v>
      </c>
      <c r="G235" s="56" t="s">
        <v>139</v>
      </c>
      <c r="H235" s="55" t="s">
        <v>893</v>
      </c>
      <c r="I235" s="80" t="s">
        <v>905</v>
      </c>
      <c r="J235" s="80"/>
      <c r="K235" s="80" t="s">
        <v>189</v>
      </c>
      <c r="L235" s="85" t="s">
        <v>861</v>
      </c>
      <c r="M235" s="56">
        <f>_xlfn.XLOOKUP(K235,[13]DATAS!$J$33:$J$70,[13]DATAS!$O$33:$O$70)</f>
        <v>3</v>
      </c>
      <c r="N235" s="56" t="s">
        <v>137</v>
      </c>
      <c r="O235" s="58" t="s">
        <v>906</v>
      </c>
    </row>
    <row r="236" spans="1:15" s="62" customFormat="1" ht="38.25" customHeight="1" x14ac:dyDescent="0.2">
      <c r="A236" s="129" t="s">
        <v>907</v>
      </c>
      <c r="B236" s="117" t="s">
        <v>1234</v>
      </c>
      <c r="C236" s="80" t="str">
        <f>_xlfn.XLOOKUP(B236,[4]Sheet1!A:A,[4]Sheet1!C:C)</f>
        <v>51533119</v>
      </c>
      <c r="D236" s="76" t="s">
        <v>23</v>
      </c>
      <c r="E236" s="76" t="s">
        <v>92</v>
      </c>
      <c r="F236" s="56" t="s">
        <v>144</v>
      </c>
      <c r="G236" s="56" t="s">
        <v>139</v>
      </c>
      <c r="H236" s="55" t="s">
        <v>893</v>
      </c>
      <c r="I236" s="80" t="s">
        <v>908</v>
      </c>
      <c r="J236" s="80" t="s">
        <v>909</v>
      </c>
      <c r="K236" s="80" t="s">
        <v>174</v>
      </c>
      <c r="L236" s="85" t="s">
        <v>910</v>
      </c>
      <c r="M236" s="56">
        <v>3</v>
      </c>
      <c r="N236" s="56" t="s">
        <v>137</v>
      </c>
      <c r="O236" s="58"/>
    </row>
    <row r="237" spans="1:15" s="62" customFormat="1" ht="38.25" customHeight="1" x14ac:dyDescent="0.2">
      <c r="A237" s="129" t="s">
        <v>911</v>
      </c>
      <c r="B237" s="117" t="s">
        <v>1235</v>
      </c>
      <c r="C237" s="80" t="str">
        <f>_xlfn.XLOOKUP(B237,[4]Sheet1!A:A,[4]Sheet1!C:C)</f>
        <v>50698689</v>
      </c>
      <c r="D237" s="76" t="s">
        <v>23</v>
      </c>
      <c r="E237" s="76" t="s">
        <v>92</v>
      </c>
      <c r="F237" s="56" t="s">
        <v>144</v>
      </c>
      <c r="G237" s="56" t="s">
        <v>139</v>
      </c>
      <c r="H237" s="55" t="s">
        <v>893</v>
      </c>
      <c r="I237" s="80" t="s">
        <v>908</v>
      </c>
      <c r="J237" s="80"/>
      <c r="K237" s="80" t="s">
        <v>189</v>
      </c>
      <c r="L237" s="85" t="s">
        <v>861</v>
      </c>
      <c r="M237" s="56">
        <f>_xlfn.XLOOKUP(K237,[13]DATAS!$J$33:$J$70,[13]DATAS!$O$33:$O$70)</f>
        <v>3</v>
      </c>
      <c r="N237" s="56" t="s">
        <v>140</v>
      </c>
      <c r="O237" s="58"/>
    </row>
    <row r="238" spans="1:15" s="62" customFormat="1" ht="38.25" customHeight="1" x14ac:dyDescent="0.2">
      <c r="A238" s="129" t="s">
        <v>911</v>
      </c>
      <c r="B238" s="117" t="s">
        <v>1236</v>
      </c>
      <c r="C238" s="80" t="str">
        <f>_xlfn.XLOOKUP(B238,[4]Sheet1!A:A,[4]Sheet1!C:C)</f>
        <v>50698689</v>
      </c>
      <c r="D238" s="76" t="s">
        <v>23</v>
      </c>
      <c r="E238" s="76" t="s">
        <v>92</v>
      </c>
      <c r="F238" s="56" t="s">
        <v>144</v>
      </c>
      <c r="G238" s="56" t="s">
        <v>139</v>
      </c>
      <c r="H238" s="55" t="s">
        <v>893</v>
      </c>
      <c r="I238" s="80" t="s">
        <v>912</v>
      </c>
      <c r="J238" s="80"/>
      <c r="K238" s="80" t="s">
        <v>189</v>
      </c>
      <c r="L238" s="85" t="s">
        <v>861</v>
      </c>
      <c r="M238" s="56">
        <f>_xlfn.XLOOKUP(K238,[13]DATAS!$J$33:$J$70,[13]DATAS!$O$33:$O$70)</f>
        <v>3</v>
      </c>
      <c r="N238" s="56" t="s">
        <v>140</v>
      </c>
      <c r="O238" s="58" t="s">
        <v>913</v>
      </c>
    </row>
    <row r="239" spans="1:15" s="62" customFormat="1" ht="38.25" customHeight="1" x14ac:dyDescent="0.2">
      <c r="A239" s="129" t="s">
        <v>914</v>
      </c>
      <c r="B239" s="117" t="s">
        <v>1237</v>
      </c>
      <c r="C239" s="80" t="str">
        <f>_xlfn.XLOOKUP(B239,[4]Sheet1!A:A,[4]Sheet1!C:C)</f>
        <v>50986270</v>
      </c>
      <c r="D239" s="76" t="s">
        <v>20</v>
      </c>
      <c r="E239" s="76" t="s">
        <v>41</v>
      </c>
      <c r="F239" s="56" t="s">
        <v>144</v>
      </c>
      <c r="G239" s="56" t="s">
        <v>139</v>
      </c>
      <c r="H239" s="55" t="s">
        <v>915</v>
      </c>
      <c r="I239" s="80" t="s">
        <v>916</v>
      </c>
      <c r="J239" s="80" t="s">
        <v>917</v>
      </c>
      <c r="K239" s="80" t="s">
        <v>189</v>
      </c>
      <c r="L239" s="80" t="s">
        <v>918</v>
      </c>
      <c r="M239" s="56">
        <v>3</v>
      </c>
      <c r="N239" s="56" t="s">
        <v>140</v>
      </c>
      <c r="O239" s="58"/>
    </row>
    <row r="240" spans="1:15" s="62" customFormat="1" ht="38.25" customHeight="1" x14ac:dyDescent="0.2">
      <c r="A240" s="129" t="s">
        <v>919</v>
      </c>
      <c r="B240" s="117" t="s">
        <v>1238</v>
      </c>
      <c r="C240" s="80" t="str">
        <f>_xlfn.XLOOKUP(B240,[4]Sheet1!A:A,[4]Sheet1!C:C)</f>
        <v>50419650</v>
      </c>
      <c r="D240" s="76" t="s">
        <v>20</v>
      </c>
      <c r="E240" s="76" t="s">
        <v>41</v>
      </c>
      <c r="F240" s="56" t="s">
        <v>144</v>
      </c>
      <c r="G240" s="56" t="s">
        <v>139</v>
      </c>
      <c r="H240" s="55" t="s">
        <v>915</v>
      </c>
      <c r="I240" s="80" t="s">
        <v>916</v>
      </c>
      <c r="J240" s="80" t="s">
        <v>917</v>
      </c>
      <c r="K240" s="80" t="s">
        <v>166</v>
      </c>
      <c r="L240" s="80" t="s">
        <v>920</v>
      </c>
      <c r="M240" s="56">
        <v>2</v>
      </c>
      <c r="N240" s="56" t="s">
        <v>140</v>
      </c>
      <c r="O240" s="58"/>
    </row>
    <row r="241" spans="1:15" s="62" customFormat="1" ht="38.25" customHeight="1" x14ac:dyDescent="0.2">
      <c r="A241" s="129" t="s">
        <v>921</v>
      </c>
      <c r="B241" s="117" t="s">
        <v>1239</v>
      </c>
      <c r="C241" s="80" t="str">
        <f>_xlfn.XLOOKUP(B241,[4]Sheet1!A:A,[4]Sheet1!C:C)</f>
        <v>50475997</v>
      </c>
      <c r="D241" s="76" t="s">
        <v>20</v>
      </c>
      <c r="E241" s="76" t="s">
        <v>41</v>
      </c>
      <c r="F241" s="56" t="s">
        <v>144</v>
      </c>
      <c r="G241" s="56" t="s">
        <v>139</v>
      </c>
      <c r="H241" s="55" t="s">
        <v>915</v>
      </c>
      <c r="I241" s="80" t="s">
        <v>916</v>
      </c>
      <c r="J241" s="80" t="s">
        <v>917</v>
      </c>
      <c r="K241" s="80" t="s">
        <v>922</v>
      </c>
      <c r="L241" s="80" t="s">
        <v>923</v>
      </c>
      <c r="M241" s="56">
        <v>1</v>
      </c>
      <c r="N241" s="56" t="s">
        <v>140</v>
      </c>
      <c r="O241" s="58"/>
    </row>
    <row r="242" spans="1:15" s="62" customFormat="1" ht="38.25" customHeight="1" x14ac:dyDescent="0.2">
      <c r="A242" s="129" t="s">
        <v>924</v>
      </c>
      <c r="B242" s="117" t="s">
        <v>1240</v>
      </c>
      <c r="C242" s="80" t="str">
        <f>_xlfn.XLOOKUP(B242,[4]Sheet1!A:A,[4]Sheet1!C:C)</f>
        <v>51090131</v>
      </c>
      <c r="D242" s="76" t="s">
        <v>22</v>
      </c>
      <c r="E242" s="76" t="s">
        <v>43</v>
      </c>
      <c r="F242" s="56" t="s">
        <v>144</v>
      </c>
      <c r="G242" s="56" t="s">
        <v>139</v>
      </c>
      <c r="H242" s="55" t="s">
        <v>915</v>
      </c>
      <c r="I242" s="80" t="s">
        <v>925</v>
      </c>
      <c r="J242" s="80" t="s">
        <v>410</v>
      </c>
      <c r="K242" s="80" t="s">
        <v>926</v>
      </c>
      <c r="L242" s="80" t="s">
        <v>851</v>
      </c>
      <c r="M242" s="56">
        <v>3</v>
      </c>
      <c r="N242" s="56" t="s">
        <v>137</v>
      </c>
      <c r="O242" s="58"/>
    </row>
    <row r="243" spans="1:15" s="62" customFormat="1" ht="38.25" customHeight="1" x14ac:dyDescent="0.2">
      <c r="A243" s="129" t="s">
        <v>927</v>
      </c>
      <c r="B243" s="117" t="s">
        <v>1241</v>
      </c>
      <c r="C243" s="80" t="str">
        <f>_xlfn.XLOOKUP(B243,[4]Sheet1!A:A,[4]Sheet1!C:C)</f>
        <v>51533159</v>
      </c>
      <c r="D243" s="76" t="s">
        <v>20</v>
      </c>
      <c r="E243" s="76" t="s">
        <v>41</v>
      </c>
      <c r="F243" s="56" t="s">
        <v>144</v>
      </c>
      <c r="G243" s="56" t="s">
        <v>139</v>
      </c>
      <c r="H243" s="55" t="s">
        <v>915</v>
      </c>
      <c r="I243" s="80" t="s">
        <v>928</v>
      </c>
      <c r="J243" s="80" t="s">
        <v>929</v>
      </c>
      <c r="K243" s="80" t="s">
        <v>189</v>
      </c>
      <c r="L243" s="80" t="s">
        <v>861</v>
      </c>
      <c r="M243" s="56">
        <v>3</v>
      </c>
      <c r="N243" s="56" t="s">
        <v>140</v>
      </c>
      <c r="O243" s="58"/>
    </row>
    <row r="244" spans="1:15" s="62" customFormat="1" ht="38.25" customHeight="1" x14ac:dyDescent="0.2">
      <c r="A244" s="129" t="s">
        <v>930</v>
      </c>
      <c r="B244" s="117" t="s">
        <v>1242</v>
      </c>
      <c r="C244" s="80" t="str">
        <f>_xlfn.XLOOKUP(B244,[4]Sheet1!A:A,[4]Sheet1!C:C)</f>
        <v>50818138</v>
      </c>
      <c r="D244" s="76" t="s">
        <v>25</v>
      </c>
      <c r="E244" s="76" t="s">
        <v>94</v>
      </c>
      <c r="F244" s="56" t="s">
        <v>144</v>
      </c>
      <c r="G244" s="56" t="s">
        <v>139</v>
      </c>
      <c r="H244" s="55" t="s">
        <v>931</v>
      </c>
      <c r="I244" s="80" t="s">
        <v>931</v>
      </c>
      <c r="J244" s="80"/>
      <c r="K244" s="80" t="s">
        <v>152</v>
      </c>
      <c r="L244" s="85" t="s">
        <v>861</v>
      </c>
      <c r="M244" s="56">
        <f>_xlfn.XLOOKUP(K244,[14]DATAS!$J$33:$J$70,[14]DATAS!$O$33:$O$70)</f>
        <v>3</v>
      </c>
      <c r="N244" s="56" t="s">
        <v>140</v>
      </c>
      <c r="O244" s="58"/>
    </row>
    <row r="245" spans="1:15" s="62" customFormat="1" ht="38.25" customHeight="1" x14ac:dyDescent="0.2">
      <c r="A245" s="129" t="s">
        <v>930</v>
      </c>
      <c r="B245" s="117" t="s">
        <v>1243</v>
      </c>
      <c r="C245" s="80" t="str">
        <f>_xlfn.XLOOKUP(B245,[4]Sheet1!A:A,[4]Sheet1!C:C)</f>
        <v>50730127</v>
      </c>
      <c r="D245" s="76" t="s">
        <v>25</v>
      </c>
      <c r="E245" s="76" t="s">
        <v>94</v>
      </c>
      <c r="F245" s="56" t="s">
        <v>144</v>
      </c>
      <c r="G245" s="56" t="s">
        <v>139</v>
      </c>
      <c r="H245" s="55" t="s">
        <v>931</v>
      </c>
      <c r="I245" s="80" t="s">
        <v>931</v>
      </c>
      <c r="J245" s="80"/>
      <c r="K245" s="80" t="s">
        <v>152</v>
      </c>
      <c r="L245" s="85" t="s">
        <v>861</v>
      </c>
      <c r="M245" s="56">
        <f>_xlfn.XLOOKUP(K245,[14]DATAS!$J$33:$J$70,[14]DATAS!$O$33:$O$70)</f>
        <v>3</v>
      </c>
      <c r="N245" s="56" t="s">
        <v>140</v>
      </c>
      <c r="O245" s="58"/>
    </row>
    <row r="246" spans="1:15" s="62" customFormat="1" ht="38.25" customHeight="1" x14ac:dyDescent="0.2">
      <c r="A246" s="130" t="s">
        <v>936</v>
      </c>
      <c r="B246" s="94" t="s">
        <v>1245</v>
      </c>
      <c r="C246" s="80" t="str">
        <f>_xlfn.XLOOKUP(B246,[4]Sheet1!A:A,[4]Sheet1!C:C)</f>
        <v>50431846</v>
      </c>
      <c r="D246" s="76" t="s">
        <v>25</v>
      </c>
      <c r="E246" s="76" t="s">
        <v>94</v>
      </c>
      <c r="F246" s="56" t="s">
        <v>144</v>
      </c>
      <c r="G246" s="56" t="s">
        <v>139</v>
      </c>
      <c r="H246" s="55" t="s">
        <v>931</v>
      </c>
      <c r="I246" s="80" t="s">
        <v>933</v>
      </c>
      <c r="J246" s="80" t="s">
        <v>937</v>
      </c>
      <c r="K246" s="80" t="s">
        <v>189</v>
      </c>
      <c r="L246" s="85" t="s">
        <v>918</v>
      </c>
      <c r="M246" s="56">
        <f>_xlfn.XLOOKUP(K246,[14]DATAS!$J$33:$J$70,[14]DATAS!$O$33:$O$70)</f>
        <v>3</v>
      </c>
      <c r="N246" s="80" t="s">
        <v>140</v>
      </c>
      <c r="O246" s="58"/>
    </row>
    <row r="247" spans="1:15" s="62" customFormat="1" ht="38.25" customHeight="1" x14ac:dyDescent="0.2">
      <c r="A247" s="130" t="s">
        <v>936</v>
      </c>
      <c r="B247" s="94" t="s">
        <v>1246</v>
      </c>
      <c r="C247" s="80" t="str">
        <f>_xlfn.XLOOKUP(B247,[4]Sheet1!A:A,[4]Sheet1!C:C)</f>
        <v>50431846</v>
      </c>
      <c r="D247" s="76" t="s">
        <v>25</v>
      </c>
      <c r="E247" s="76" t="s">
        <v>94</v>
      </c>
      <c r="F247" s="56" t="s">
        <v>144</v>
      </c>
      <c r="G247" s="56" t="s">
        <v>139</v>
      </c>
      <c r="H247" s="55" t="s">
        <v>931</v>
      </c>
      <c r="I247" s="80" t="s">
        <v>933</v>
      </c>
      <c r="J247" s="80" t="s">
        <v>937</v>
      </c>
      <c r="K247" s="80" t="s">
        <v>189</v>
      </c>
      <c r="L247" s="85" t="s">
        <v>918</v>
      </c>
      <c r="M247" s="56">
        <f>_xlfn.XLOOKUP(K247,[14]DATAS!$J$33:$J$70,[14]DATAS!$O$33:$O$70)</f>
        <v>3</v>
      </c>
      <c r="N247" s="80" t="s">
        <v>140</v>
      </c>
      <c r="O247" s="58"/>
    </row>
    <row r="248" spans="1:15" s="62" customFormat="1" ht="38.25" customHeight="1" x14ac:dyDescent="0.2">
      <c r="A248" s="130" t="s">
        <v>938</v>
      </c>
      <c r="B248" s="94" t="s">
        <v>1247</v>
      </c>
      <c r="C248" s="80" t="str">
        <f>_xlfn.XLOOKUP(B248,[4]Sheet1!A:A,[4]Sheet1!C:C)</f>
        <v>50729819</v>
      </c>
      <c r="D248" s="76" t="s">
        <v>25</v>
      </c>
      <c r="E248" s="76" t="s">
        <v>94</v>
      </c>
      <c r="F248" s="56" t="s">
        <v>144</v>
      </c>
      <c r="G248" s="56" t="s">
        <v>139</v>
      </c>
      <c r="H248" s="55" t="s">
        <v>931</v>
      </c>
      <c r="I248" s="80" t="s">
        <v>933</v>
      </c>
      <c r="J248" s="80" t="s">
        <v>689</v>
      </c>
      <c r="K248" s="80" t="s">
        <v>189</v>
      </c>
      <c r="L248" s="85" t="s">
        <v>610</v>
      </c>
      <c r="M248" s="56">
        <f>_xlfn.XLOOKUP(K248,[14]DATAS!$J$33:$J$70,[14]DATAS!$O$33:$O$70)</f>
        <v>3</v>
      </c>
      <c r="N248" s="80" t="s">
        <v>137</v>
      </c>
      <c r="O248" s="58"/>
    </row>
    <row r="249" spans="1:15" s="62" customFormat="1" ht="38.25" customHeight="1" x14ac:dyDescent="0.2">
      <c r="A249" s="130" t="s">
        <v>932</v>
      </c>
      <c r="B249" s="94" t="s">
        <v>1244</v>
      </c>
      <c r="C249" s="80" t="str">
        <f>_xlfn.XLOOKUP(B249,[4]Sheet1!A:A,[4]Sheet1!C:C)</f>
        <v>51838647</v>
      </c>
      <c r="D249" s="76" t="s">
        <v>25</v>
      </c>
      <c r="E249" s="76" t="s">
        <v>94</v>
      </c>
      <c r="F249" s="56" t="s">
        <v>144</v>
      </c>
      <c r="G249" s="56" t="s">
        <v>139</v>
      </c>
      <c r="H249" s="55" t="s">
        <v>931</v>
      </c>
      <c r="I249" s="80" t="s">
        <v>933</v>
      </c>
      <c r="J249" s="80" t="s">
        <v>934</v>
      </c>
      <c r="K249" s="80" t="s">
        <v>186</v>
      </c>
      <c r="L249" s="56" t="s">
        <v>935</v>
      </c>
      <c r="M249" s="56">
        <f>_xlfn.XLOOKUP(K249,[14]DATAS!$J$33:$J$70,[14]DATAS!$O$33:$O$70)</f>
        <v>2</v>
      </c>
      <c r="N249" s="80" t="s">
        <v>137</v>
      </c>
      <c r="O249" s="58"/>
    </row>
    <row r="250" spans="1:15" s="62" customFormat="1" ht="38.25" customHeight="1" x14ac:dyDescent="0.2">
      <c r="A250" s="129" t="s">
        <v>939</v>
      </c>
      <c r="B250" s="117" t="s">
        <v>1248</v>
      </c>
      <c r="C250" s="80" t="str">
        <f>_xlfn.XLOOKUP(B250,[4]Sheet1!A:A,[4]Sheet1!C:C)</f>
        <v>51178735</v>
      </c>
      <c r="D250" s="76" t="s">
        <v>25</v>
      </c>
      <c r="E250" s="76" t="s">
        <v>130</v>
      </c>
      <c r="F250" s="56" t="s">
        <v>144</v>
      </c>
      <c r="G250" s="56" t="s">
        <v>139</v>
      </c>
      <c r="H250" s="55" t="s">
        <v>931</v>
      </c>
      <c r="I250" s="80" t="s">
        <v>940</v>
      </c>
      <c r="J250" s="80" t="s">
        <v>941</v>
      </c>
      <c r="K250" s="80" t="s">
        <v>152</v>
      </c>
      <c r="L250" s="85" t="s">
        <v>942</v>
      </c>
      <c r="M250" s="56">
        <f>_xlfn.XLOOKUP(K250,[14]DATAS!$J$33:$J$70,[14]DATAS!$O$33:$O$70)</f>
        <v>3</v>
      </c>
      <c r="N250" s="85" t="s">
        <v>140</v>
      </c>
      <c r="O250" s="58"/>
    </row>
    <row r="251" spans="1:15" s="62" customFormat="1" ht="38.25" customHeight="1" x14ac:dyDescent="0.2">
      <c r="A251" s="129" t="s">
        <v>943</v>
      </c>
      <c r="B251" s="117" t="s">
        <v>1249</v>
      </c>
      <c r="C251" s="80" t="str">
        <f>_xlfn.XLOOKUP(B251,[4]Sheet1!A:A,[4]Sheet1!C:C)</f>
        <v>51403767</v>
      </c>
      <c r="D251" s="76" t="s">
        <v>25</v>
      </c>
      <c r="E251" s="76" t="s">
        <v>130</v>
      </c>
      <c r="F251" s="56" t="s">
        <v>144</v>
      </c>
      <c r="G251" s="56" t="s">
        <v>139</v>
      </c>
      <c r="H251" s="55" t="s">
        <v>931</v>
      </c>
      <c r="I251" s="80" t="s">
        <v>944</v>
      </c>
      <c r="J251" s="80" t="s">
        <v>941</v>
      </c>
      <c r="K251" s="80" t="s">
        <v>152</v>
      </c>
      <c r="L251" s="85" t="s">
        <v>945</v>
      </c>
      <c r="M251" s="56">
        <f>_xlfn.XLOOKUP(K251,[14]DATAS!$J$33:$J$70,[14]DATAS!$O$33:$O$70)</f>
        <v>3</v>
      </c>
      <c r="N251" s="85" t="s">
        <v>140</v>
      </c>
      <c r="O251" s="58"/>
    </row>
    <row r="252" spans="1:15" s="62" customFormat="1" ht="38.25" customHeight="1" x14ac:dyDescent="0.2">
      <c r="A252" s="129" t="s">
        <v>946</v>
      </c>
      <c r="B252" s="117" t="s">
        <v>1250</v>
      </c>
      <c r="C252" s="80" t="str">
        <f>_xlfn.XLOOKUP(B252,[4]Sheet1!A:A,[4]Sheet1!C:C)</f>
        <v>51190332</v>
      </c>
      <c r="D252" s="76" t="s">
        <v>25</v>
      </c>
      <c r="E252" s="76" t="s">
        <v>130</v>
      </c>
      <c r="F252" s="56" t="s">
        <v>144</v>
      </c>
      <c r="G252" s="56" t="s">
        <v>139</v>
      </c>
      <c r="H252" s="55" t="s">
        <v>931</v>
      </c>
      <c r="I252" s="80" t="s">
        <v>944</v>
      </c>
      <c r="J252" s="80"/>
      <c r="K252" s="80" t="s">
        <v>189</v>
      </c>
      <c r="L252" s="85" t="s">
        <v>947</v>
      </c>
      <c r="M252" s="56">
        <f>_xlfn.XLOOKUP(K252,[14]DATAS!$J$33:$J$70,[14]DATAS!$O$33:$O$70)</f>
        <v>3</v>
      </c>
      <c r="N252" s="56" t="s">
        <v>137</v>
      </c>
      <c r="O252" s="58" t="s">
        <v>948</v>
      </c>
    </row>
    <row r="253" spans="1:15" s="62" customFormat="1" ht="38.25" customHeight="1" x14ac:dyDescent="0.2">
      <c r="A253" s="129" t="s">
        <v>949</v>
      </c>
      <c r="B253" s="117" t="s">
        <v>1248</v>
      </c>
      <c r="C253" s="80" t="str">
        <f>_xlfn.XLOOKUP(B253,[4]Sheet1!A:A,[4]Sheet1!C:C)</f>
        <v>51178735</v>
      </c>
      <c r="D253" s="76" t="s">
        <v>25</v>
      </c>
      <c r="E253" s="76" t="s">
        <v>94</v>
      </c>
      <c r="F253" s="86" t="s">
        <v>144</v>
      </c>
      <c r="G253" s="86" t="s">
        <v>139</v>
      </c>
      <c r="H253" s="87" t="s">
        <v>950</v>
      </c>
      <c r="I253" s="80" t="s">
        <v>951</v>
      </c>
      <c r="J253" s="80"/>
      <c r="K253" s="80" t="s">
        <v>189</v>
      </c>
      <c r="L253" s="85" t="s">
        <v>861</v>
      </c>
      <c r="M253" s="56">
        <f>_xlfn.XLOOKUP(K253,[14]DATAS!$J$33:$J$70,[14]DATAS!$O$33:$O$70)</f>
        <v>3</v>
      </c>
      <c r="N253" s="86" t="s">
        <v>137</v>
      </c>
      <c r="O253" s="58" t="s">
        <v>952</v>
      </c>
    </row>
    <row r="254" spans="1:15" s="62" customFormat="1" ht="38.25" customHeight="1" x14ac:dyDescent="0.2">
      <c r="A254" s="129" t="s">
        <v>953</v>
      </c>
      <c r="B254" s="117" t="s">
        <v>1251</v>
      </c>
      <c r="C254" s="80" t="str">
        <f>_xlfn.XLOOKUP(B254,[4]Sheet1!A:A,[4]Sheet1!C:C)</f>
        <v>50698663</v>
      </c>
      <c r="D254" s="76" t="s">
        <v>25</v>
      </c>
      <c r="E254" s="76" t="s">
        <v>94</v>
      </c>
      <c r="F254" s="86" t="s">
        <v>144</v>
      </c>
      <c r="G254" s="86" t="s">
        <v>139</v>
      </c>
      <c r="H254" s="87" t="s">
        <v>950</v>
      </c>
      <c r="I254" s="80" t="s">
        <v>954</v>
      </c>
      <c r="J254" s="80"/>
      <c r="K254" s="80" t="s">
        <v>189</v>
      </c>
      <c r="L254" s="85" t="s">
        <v>861</v>
      </c>
      <c r="M254" s="56">
        <f>_xlfn.XLOOKUP(K254,[14]DATAS!$J$33:$J$70,[14]DATAS!$O$33:$O$70)</f>
        <v>3</v>
      </c>
      <c r="N254" s="86" t="s">
        <v>140</v>
      </c>
      <c r="O254" s="58"/>
    </row>
    <row r="255" spans="1:15" s="62" customFormat="1" ht="38.25" customHeight="1" x14ac:dyDescent="0.2">
      <c r="A255" s="129" t="s">
        <v>955</v>
      </c>
      <c r="B255" s="117" t="s">
        <v>1252</v>
      </c>
      <c r="C255" s="80" t="str">
        <f>_xlfn.XLOOKUP(B255,[4]Sheet1!A:A,[4]Sheet1!C:C)</f>
        <v>50698663</v>
      </c>
      <c r="D255" s="76" t="s">
        <v>25</v>
      </c>
      <c r="E255" s="76" t="s">
        <v>94</v>
      </c>
      <c r="F255" s="86" t="s">
        <v>144</v>
      </c>
      <c r="G255" s="86" t="s">
        <v>139</v>
      </c>
      <c r="H255" s="87" t="s">
        <v>950</v>
      </c>
      <c r="I255" s="80" t="s">
        <v>954</v>
      </c>
      <c r="J255" s="80"/>
      <c r="K255" s="80" t="s">
        <v>189</v>
      </c>
      <c r="L255" s="85" t="s">
        <v>947</v>
      </c>
      <c r="M255" s="56">
        <f>_xlfn.XLOOKUP(K255,[14]DATAS!$J$33:$J$70,[14]DATAS!$O$33:$O$70)</f>
        <v>3</v>
      </c>
      <c r="N255" s="111" t="s">
        <v>137</v>
      </c>
      <c r="O255" s="58" t="s">
        <v>956</v>
      </c>
    </row>
    <row r="256" spans="1:15" s="62" customFormat="1" ht="38.25" customHeight="1" x14ac:dyDescent="0.2">
      <c r="A256" s="129" t="s">
        <v>955</v>
      </c>
      <c r="B256" s="117" t="s">
        <v>1253</v>
      </c>
      <c r="C256" s="80" t="str">
        <f>_xlfn.XLOOKUP(B256,[4]Sheet1!A:A,[4]Sheet1!C:C)</f>
        <v>50769807</v>
      </c>
      <c r="D256" s="76" t="s">
        <v>25</v>
      </c>
      <c r="E256" s="76" t="s">
        <v>94</v>
      </c>
      <c r="F256" s="86" t="s">
        <v>144</v>
      </c>
      <c r="G256" s="86" t="s">
        <v>139</v>
      </c>
      <c r="H256" s="87" t="s">
        <v>950</v>
      </c>
      <c r="I256" s="80" t="s">
        <v>954</v>
      </c>
      <c r="J256" s="80"/>
      <c r="K256" s="80" t="s">
        <v>189</v>
      </c>
      <c r="L256" s="85" t="s">
        <v>947</v>
      </c>
      <c r="M256" s="56">
        <f>_xlfn.XLOOKUP(K256,[14]DATAS!$J$33:$J$70,[14]DATAS!$O$33:$O$70)</f>
        <v>3</v>
      </c>
      <c r="N256" s="86" t="s">
        <v>137</v>
      </c>
      <c r="O256" s="58" t="s">
        <v>957</v>
      </c>
    </row>
    <row r="257" spans="1:15" s="62" customFormat="1" ht="38.25" customHeight="1" x14ac:dyDescent="0.2">
      <c r="A257" s="129" t="s">
        <v>955</v>
      </c>
      <c r="B257" s="117" t="s">
        <v>1254</v>
      </c>
      <c r="C257" s="80" t="str">
        <f>_xlfn.XLOOKUP(B257,[4]Sheet1!A:A,[4]Sheet1!C:C)</f>
        <v>50698663</v>
      </c>
      <c r="D257" s="76" t="s">
        <v>25</v>
      </c>
      <c r="E257" s="76" t="s">
        <v>94</v>
      </c>
      <c r="F257" s="86" t="s">
        <v>144</v>
      </c>
      <c r="G257" s="86" t="s">
        <v>139</v>
      </c>
      <c r="H257" s="87" t="s">
        <v>950</v>
      </c>
      <c r="I257" s="80" t="s">
        <v>954</v>
      </c>
      <c r="J257" s="80"/>
      <c r="K257" s="80" t="s">
        <v>189</v>
      </c>
      <c r="L257" s="85" t="s">
        <v>947</v>
      </c>
      <c r="M257" s="56">
        <f>_xlfn.XLOOKUP(K257,[14]DATAS!$J$33:$J$70,[14]DATAS!$O$33:$O$70)</f>
        <v>3</v>
      </c>
      <c r="N257" s="86" t="s">
        <v>137</v>
      </c>
      <c r="O257" s="58" t="s">
        <v>958</v>
      </c>
    </row>
    <row r="258" spans="1:15" s="62" customFormat="1" ht="38.25" customHeight="1" x14ac:dyDescent="0.2">
      <c r="A258" s="129" t="s">
        <v>955</v>
      </c>
      <c r="B258" s="55" t="s">
        <v>1255</v>
      </c>
      <c r="C258" s="80" t="str">
        <f>_xlfn.XLOOKUP(B258,[4]Sheet1!A:A,[4]Sheet1!C:C)</f>
        <v>50698663</v>
      </c>
      <c r="D258" s="76" t="s">
        <v>25</v>
      </c>
      <c r="E258" s="76" t="s">
        <v>94</v>
      </c>
      <c r="F258" s="86" t="s">
        <v>144</v>
      </c>
      <c r="G258" s="86" t="s">
        <v>139</v>
      </c>
      <c r="H258" s="87" t="s">
        <v>950</v>
      </c>
      <c r="I258" s="80" t="s">
        <v>954</v>
      </c>
      <c r="J258" s="80"/>
      <c r="K258" s="80" t="s">
        <v>189</v>
      </c>
      <c r="L258" s="85" t="s">
        <v>947</v>
      </c>
      <c r="M258" s="56">
        <f>_xlfn.XLOOKUP(K258,[14]DATAS!$J$33:$J$70,[14]DATAS!$O$33:$O$70)</f>
        <v>3</v>
      </c>
      <c r="N258" s="86" t="s">
        <v>137</v>
      </c>
      <c r="O258" s="58" t="s">
        <v>959</v>
      </c>
    </row>
    <row r="259" spans="1:15" s="62" customFormat="1" ht="38.25" customHeight="1" x14ac:dyDescent="0.2">
      <c r="A259" s="129" t="s">
        <v>955</v>
      </c>
      <c r="B259" s="117" t="s">
        <v>1256</v>
      </c>
      <c r="C259" s="80" t="str">
        <f>_xlfn.XLOOKUP(B259,[4]Sheet1!A:A,[4]Sheet1!C:C)</f>
        <v>50698663</v>
      </c>
      <c r="D259" s="76" t="s">
        <v>25</v>
      </c>
      <c r="E259" s="76" t="s">
        <v>94</v>
      </c>
      <c r="F259" s="86" t="s">
        <v>144</v>
      </c>
      <c r="G259" s="86" t="s">
        <v>139</v>
      </c>
      <c r="H259" s="87" t="s">
        <v>950</v>
      </c>
      <c r="I259" s="80" t="s">
        <v>954</v>
      </c>
      <c r="J259" s="80"/>
      <c r="K259" s="80" t="s">
        <v>189</v>
      </c>
      <c r="L259" s="85" t="s">
        <v>947</v>
      </c>
      <c r="M259" s="56">
        <f>_xlfn.XLOOKUP(K259,[14]DATAS!$J$33:$J$70,[14]DATAS!$O$33:$O$70)</f>
        <v>3</v>
      </c>
      <c r="N259" s="86" t="s">
        <v>137</v>
      </c>
      <c r="O259" s="58" t="s">
        <v>960</v>
      </c>
    </row>
    <row r="260" spans="1:15" s="62" customFormat="1" ht="38.25" customHeight="1" x14ac:dyDescent="0.2">
      <c r="A260" s="129" t="s">
        <v>955</v>
      </c>
      <c r="B260" s="117" t="s">
        <v>1257</v>
      </c>
      <c r="C260" s="80" t="str">
        <f>_xlfn.XLOOKUP(B260,[4]Sheet1!A:A,[4]Sheet1!C:C)</f>
        <v>50698663</v>
      </c>
      <c r="D260" s="76" t="s">
        <v>25</v>
      </c>
      <c r="E260" s="76" t="s">
        <v>94</v>
      </c>
      <c r="F260" s="86" t="s">
        <v>144</v>
      </c>
      <c r="G260" s="86" t="s">
        <v>139</v>
      </c>
      <c r="H260" s="87" t="s">
        <v>950</v>
      </c>
      <c r="I260" s="80" t="s">
        <v>954</v>
      </c>
      <c r="J260" s="80"/>
      <c r="K260" s="80" t="s">
        <v>189</v>
      </c>
      <c r="L260" s="85" t="s">
        <v>947</v>
      </c>
      <c r="M260" s="56">
        <f>_xlfn.XLOOKUP(K260,[14]DATAS!$J$33:$J$70,[14]DATAS!$O$33:$O$70)</f>
        <v>3</v>
      </c>
      <c r="N260" s="86" t="s">
        <v>137</v>
      </c>
      <c r="O260" s="58" t="s">
        <v>961</v>
      </c>
    </row>
    <row r="261" spans="1:15" s="62" customFormat="1" ht="38.25" customHeight="1" x14ac:dyDescent="0.2">
      <c r="A261" s="130" t="s">
        <v>962</v>
      </c>
      <c r="B261" s="117" t="s">
        <v>1258</v>
      </c>
      <c r="C261" s="80" t="str">
        <f>_xlfn.XLOOKUP(B261,[4]Sheet1!A:A,[4]Sheet1!C:C)</f>
        <v>51403548</v>
      </c>
      <c r="D261" s="76" t="s">
        <v>19</v>
      </c>
      <c r="E261" s="76" t="s">
        <v>68</v>
      </c>
      <c r="F261" s="76" t="s">
        <v>144</v>
      </c>
      <c r="G261" s="56" t="s">
        <v>139</v>
      </c>
      <c r="H261" s="55" t="s">
        <v>963</v>
      </c>
      <c r="I261" s="80" t="s">
        <v>963</v>
      </c>
      <c r="J261" s="80"/>
      <c r="K261" s="80" t="s">
        <v>964</v>
      </c>
      <c r="L261" s="85" t="s">
        <v>851</v>
      </c>
      <c r="M261" s="56">
        <v>3</v>
      </c>
      <c r="N261" s="56" t="s">
        <v>140</v>
      </c>
      <c r="O261" s="69"/>
    </row>
    <row r="262" spans="1:15" s="62" customFormat="1" ht="38.25" customHeight="1" x14ac:dyDescent="0.2">
      <c r="A262" s="130" t="s">
        <v>965</v>
      </c>
      <c r="B262" s="117" t="s">
        <v>1259</v>
      </c>
      <c r="C262" s="80" t="str">
        <f>_xlfn.XLOOKUP(B262,[4]Sheet1!A:A,[4]Sheet1!C:C)</f>
        <v>50698634</v>
      </c>
      <c r="D262" s="76" t="s">
        <v>19</v>
      </c>
      <c r="E262" s="76" t="s">
        <v>68</v>
      </c>
      <c r="F262" s="76" t="s">
        <v>144</v>
      </c>
      <c r="G262" s="56" t="s">
        <v>139</v>
      </c>
      <c r="H262" s="55" t="s">
        <v>963</v>
      </c>
      <c r="I262" s="80" t="s">
        <v>963</v>
      </c>
      <c r="J262" s="80"/>
      <c r="K262" s="80" t="s">
        <v>966</v>
      </c>
      <c r="L262" s="85" t="s">
        <v>967</v>
      </c>
      <c r="M262" s="56">
        <v>3</v>
      </c>
      <c r="N262" s="56" t="s">
        <v>140</v>
      </c>
      <c r="O262" s="69"/>
    </row>
    <row r="263" spans="1:15" s="62" customFormat="1" ht="38.25" customHeight="1" x14ac:dyDescent="0.2">
      <c r="A263" s="130" t="s">
        <v>968</v>
      </c>
      <c r="B263" s="117" t="s">
        <v>1260</v>
      </c>
      <c r="C263" s="80" t="str">
        <f>_xlfn.XLOOKUP(B263,[4]Sheet1!A:A,[4]Sheet1!C:C)</f>
        <v>50698634</v>
      </c>
      <c r="D263" s="76" t="s">
        <v>19</v>
      </c>
      <c r="E263" s="76" t="s">
        <v>68</v>
      </c>
      <c r="F263" s="76" t="s">
        <v>144</v>
      </c>
      <c r="G263" s="56" t="s">
        <v>139</v>
      </c>
      <c r="H263" s="55" t="s">
        <v>963</v>
      </c>
      <c r="I263" s="80" t="s">
        <v>963</v>
      </c>
      <c r="J263" s="80"/>
      <c r="K263" s="80" t="s">
        <v>152</v>
      </c>
      <c r="L263" s="85" t="s">
        <v>851</v>
      </c>
      <c r="M263" s="56">
        <v>3</v>
      </c>
      <c r="N263" s="56" t="s">
        <v>137</v>
      </c>
      <c r="O263" s="69"/>
    </row>
    <row r="264" spans="1:15" s="62" customFormat="1" ht="38.25" customHeight="1" x14ac:dyDescent="0.2">
      <c r="A264" s="130" t="s">
        <v>969</v>
      </c>
      <c r="B264" s="90" t="s">
        <v>1376</v>
      </c>
      <c r="C264" s="65">
        <v>50699010</v>
      </c>
      <c r="D264" s="76" t="s">
        <v>19</v>
      </c>
      <c r="E264" s="76" t="s">
        <v>68</v>
      </c>
      <c r="F264" s="56" t="s">
        <v>144</v>
      </c>
      <c r="G264" s="56" t="s">
        <v>139</v>
      </c>
      <c r="H264" s="55" t="s">
        <v>963</v>
      </c>
      <c r="I264" s="80" t="s">
        <v>970</v>
      </c>
      <c r="J264" s="80" t="s">
        <v>971</v>
      </c>
      <c r="K264" s="80" t="s">
        <v>972</v>
      </c>
      <c r="L264" s="85" t="s">
        <v>973</v>
      </c>
      <c r="M264" s="56">
        <v>2</v>
      </c>
      <c r="N264" s="85" t="s">
        <v>974</v>
      </c>
      <c r="O264" s="69"/>
    </row>
    <row r="265" spans="1:15" s="62" customFormat="1" ht="38.25" customHeight="1" x14ac:dyDescent="0.2">
      <c r="A265" s="130" t="s">
        <v>975</v>
      </c>
      <c r="B265" s="90" t="s">
        <v>1377</v>
      </c>
      <c r="C265" s="181" t="s">
        <v>1353</v>
      </c>
      <c r="D265" s="76" t="s">
        <v>19</v>
      </c>
      <c r="E265" s="76" t="s">
        <v>68</v>
      </c>
      <c r="F265" s="56" t="s">
        <v>144</v>
      </c>
      <c r="G265" s="56" t="s">
        <v>139</v>
      </c>
      <c r="H265" s="55" t="s">
        <v>963</v>
      </c>
      <c r="I265" s="80" t="s">
        <v>970</v>
      </c>
      <c r="J265" s="80"/>
      <c r="K265" s="80" t="s">
        <v>189</v>
      </c>
      <c r="L265" s="85" t="s">
        <v>205</v>
      </c>
      <c r="M265" s="56">
        <v>2</v>
      </c>
      <c r="N265" s="56" t="s">
        <v>976</v>
      </c>
      <c r="O265" s="69"/>
    </row>
    <row r="266" spans="1:15" s="62" customFormat="1" ht="38.25" customHeight="1" x14ac:dyDescent="0.2">
      <c r="A266" s="129" t="s">
        <v>977</v>
      </c>
      <c r="B266" s="117" t="s">
        <v>1261</v>
      </c>
      <c r="C266" s="80" t="str">
        <f>_xlfn.XLOOKUP(B266,[4]Sheet1!A:A,[4]Sheet1!C:C)</f>
        <v>51323422</v>
      </c>
      <c r="D266" s="76" t="s">
        <v>19</v>
      </c>
      <c r="E266" s="76" t="s">
        <v>91</v>
      </c>
      <c r="F266" s="56" t="s">
        <v>144</v>
      </c>
      <c r="G266" s="56" t="s">
        <v>139</v>
      </c>
      <c r="H266" s="55" t="s">
        <v>963</v>
      </c>
      <c r="I266" s="80" t="s">
        <v>978</v>
      </c>
      <c r="J266" s="80"/>
      <c r="K266" s="80" t="s">
        <v>979</v>
      </c>
      <c r="L266" s="85"/>
      <c r="M266" s="56">
        <v>3</v>
      </c>
      <c r="N266" s="56" t="s">
        <v>137</v>
      </c>
      <c r="O266" s="72" t="s">
        <v>980</v>
      </c>
    </row>
    <row r="267" spans="1:15" s="62" customFormat="1" ht="38.25" customHeight="1" x14ac:dyDescent="0.2">
      <c r="A267" s="129" t="s">
        <v>981</v>
      </c>
      <c r="B267" s="117" t="s">
        <v>1262</v>
      </c>
      <c r="C267" s="167" t="str">
        <f>_xlfn.XLOOKUP(B267,[4]Sheet1!A:A,[4]Sheet1!C:C)</f>
        <v>51313133</v>
      </c>
      <c r="D267" s="76" t="s">
        <v>19</v>
      </c>
      <c r="E267" s="76" t="s">
        <v>91</v>
      </c>
      <c r="F267" s="56" t="s">
        <v>144</v>
      </c>
      <c r="G267" s="56" t="s">
        <v>139</v>
      </c>
      <c r="H267" s="55" t="s">
        <v>963</v>
      </c>
      <c r="I267" s="80" t="s">
        <v>982</v>
      </c>
      <c r="J267" s="80"/>
      <c r="K267" s="80" t="s">
        <v>979</v>
      </c>
      <c r="L267" s="85" t="s">
        <v>861</v>
      </c>
      <c r="M267" s="56">
        <v>3</v>
      </c>
      <c r="N267" s="56" t="s">
        <v>137</v>
      </c>
      <c r="O267" s="72" t="s">
        <v>983</v>
      </c>
    </row>
    <row r="268" spans="1:15" s="62" customFormat="1" ht="38.25" customHeight="1" x14ac:dyDescent="0.2">
      <c r="A268" s="129" t="s">
        <v>984</v>
      </c>
      <c r="B268" s="117" t="s">
        <v>1263</v>
      </c>
      <c r="C268" s="80" t="str">
        <f>_xlfn.XLOOKUP(B268,[4]Sheet1!A:A,[4]Sheet1!C:C)</f>
        <v>51190331</v>
      </c>
      <c r="D268" s="76" t="s">
        <v>19</v>
      </c>
      <c r="E268" s="76" t="s">
        <v>91</v>
      </c>
      <c r="F268" s="56" t="s">
        <v>144</v>
      </c>
      <c r="G268" s="56" t="s">
        <v>139</v>
      </c>
      <c r="H268" s="55" t="s">
        <v>963</v>
      </c>
      <c r="I268" s="80" t="s">
        <v>985</v>
      </c>
      <c r="J268" s="80"/>
      <c r="K268" s="80" t="s">
        <v>979</v>
      </c>
      <c r="L268" s="85"/>
      <c r="M268" s="56">
        <v>3</v>
      </c>
      <c r="N268" s="56" t="s">
        <v>140</v>
      </c>
      <c r="O268" s="72" t="s">
        <v>986</v>
      </c>
    </row>
    <row r="269" spans="1:15" s="62" customFormat="1" ht="38.25" customHeight="1" x14ac:dyDescent="0.2">
      <c r="A269" s="129" t="s">
        <v>987</v>
      </c>
      <c r="B269" s="117" t="s">
        <v>1264</v>
      </c>
      <c r="C269" s="80" t="str">
        <f>_xlfn.XLOOKUP(B269,[4]Sheet1!A:A,[4]Sheet1!C:C)</f>
        <v>51323423</v>
      </c>
      <c r="D269" s="76" t="s">
        <v>19</v>
      </c>
      <c r="E269" s="76" t="s">
        <v>91</v>
      </c>
      <c r="F269" s="56" t="s">
        <v>144</v>
      </c>
      <c r="G269" s="56" t="s">
        <v>139</v>
      </c>
      <c r="H269" s="55" t="s">
        <v>963</v>
      </c>
      <c r="I269" s="80" t="s">
        <v>988</v>
      </c>
      <c r="J269" s="80"/>
      <c r="K269" s="80" t="s">
        <v>979</v>
      </c>
      <c r="L269" s="85" t="s">
        <v>861</v>
      </c>
      <c r="M269" s="56">
        <v>3</v>
      </c>
      <c r="N269" s="56" t="s">
        <v>137</v>
      </c>
      <c r="O269" s="72" t="s">
        <v>989</v>
      </c>
    </row>
    <row r="270" spans="1:15" s="62" customFormat="1" ht="38.25" customHeight="1" x14ac:dyDescent="0.2">
      <c r="A270" s="129" t="s">
        <v>990</v>
      </c>
      <c r="B270" s="117" t="s">
        <v>1265</v>
      </c>
      <c r="C270" s="80" t="str">
        <f>_xlfn.XLOOKUP(B270,[4]Sheet1!A:A,[4]Sheet1!C:C)</f>
        <v>51323436</v>
      </c>
      <c r="D270" s="76" t="s">
        <v>19</v>
      </c>
      <c r="E270" s="76" t="s">
        <v>91</v>
      </c>
      <c r="F270" s="56" t="s">
        <v>144</v>
      </c>
      <c r="G270" s="56" t="s">
        <v>139</v>
      </c>
      <c r="H270" s="55" t="s">
        <v>963</v>
      </c>
      <c r="I270" s="80" t="s">
        <v>991</v>
      </c>
      <c r="J270" s="80"/>
      <c r="K270" s="80" t="s">
        <v>979</v>
      </c>
      <c r="L270" s="85" t="s">
        <v>309</v>
      </c>
      <c r="M270" s="56">
        <v>3</v>
      </c>
      <c r="N270" s="56" t="s">
        <v>137</v>
      </c>
      <c r="O270" s="72" t="s">
        <v>992</v>
      </c>
    </row>
    <row r="271" spans="1:15" s="62" customFormat="1" ht="38.25" customHeight="1" x14ac:dyDescent="0.2">
      <c r="A271" s="129" t="s">
        <v>993</v>
      </c>
      <c r="B271" s="117" t="s">
        <v>1266</v>
      </c>
      <c r="C271" s="80" t="str">
        <f>_xlfn.XLOOKUP(B271,[4]Sheet1!A:A,[4]Sheet1!C:C)</f>
        <v>51178736</v>
      </c>
      <c r="D271" s="76" t="s">
        <v>19</v>
      </c>
      <c r="E271" s="76" t="s">
        <v>91</v>
      </c>
      <c r="F271" s="56" t="s">
        <v>144</v>
      </c>
      <c r="G271" s="56" t="s">
        <v>139</v>
      </c>
      <c r="H271" s="55" t="s">
        <v>963</v>
      </c>
      <c r="I271" s="80" t="s">
        <v>994</v>
      </c>
      <c r="J271" s="80"/>
      <c r="K271" s="80" t="s">
        <v>979</v>
      </c>
      <c r="L271" s="85"/>
      <c r="M271" s="56">
        <v>3</v>
      </c>
      <c r="N271" s="56" t="s">
        <v>137</v>
      </c>
      <c r="O271" s="72" t="s">
        <v>995</v>
      </c>
    </row>
    <row r="272" spans="1:15" s="62" customFormat="1" ht="38.25" customHeight="1" x14ac:dyDescent="0.2">
      <c r="A272" s="129" t="s">
        <v>996</v>
      </c>
      <c r="B272" s="117" t="s">
        <v>1267</v>
      </c>
      <c r="C272" s="80" t="str">
        <f>_xlfn.XLOOKUP(B272,[4]Sheet1!A:A,[4]Sheet1!C:C)</f>
        <v>51323435</v>
      </c>
      <c r="D272" s="76" t="s">
        <v>19</v>
      </c>
      <c r="E272" s="76" t="s">
        <v>91</v>
      </c>
      <c r="F272" s="56" t="s">
        <v>144</v>
      </c>
      <c r="G272" s="56" t="s">
        <v>139</v>
      </c>
      <c r="H272" s="55" t="s">
        <v>963</v>
      </c>
      <c r="I272" s="80" t="s">
        <v>997</v>
      </c>
      <c r="J272" s="80"/>
      <c r="K272" s="80" t="s">
        <v>979</v>
      </c>
      <c r="L272" s="85" t="s">
        <v>861</v>
      </c>
      <c r="M272" s="56">
        <v>3</v>
      </c>
      <c r="N272" s="56" t="s">
        <v>137</v>
      </c>
      <c r="O272" s="72" t="s">
        <v>1373</v>
      </c>
    </row>
    <row r="273" spans="1:15" s="62" customFormat="1" ht="38.25" customHeight="1" x14ac:dyDescent="0.2">
      <c r="A273" s="130" t="s">
        <v>998</v>
      </c>
      <c r="B273" s="117" t="s">
        <v>1268</v>
      </c>
      <c r="C273" s="80" t="str">
        <f>_xlfn.XLOOKUP(B273,[4]Sheet1!A:A,[4]Sheet1!C:C)</f>
        <v>50698706</v>
      </c>
      <c r="D273" s="76" t="s">
        <v>13</v>
      </c>
      <c r="E273" s="76" t="s">
        <v>52</v>
      </c>
      <c r="F273" s="76" t="s">
        <v>144</v>
      </c>
      <c r="G273" s="56" t="s">
        <v>139</v>
      </c>
      <c r="H273" s="55" t="s">
        <v>963</v>
      </c>
      <c r="I273" s="85" t="s">
        <v>999</v>
      </c>
      <c r="J273" s="80"/>
      <c r="K273" s="80" t="s">
        <v>152</v>
      </c>
      <c r="L273" s="85" t="s">
        <v>861</v>
      </c>
      <c r="M273" s="56">
        <v>3</v>
      </c>
      <c r="N273" s="56" t="s">
        <v>137</v>
      </c>
      <c r="O273" s="69"/>
    </row>
    <row r="274" spans="1:15" s="62" customFormat="1" ht="38.25" customHeight="1" x14ac:dyDescent="0.2">
      <c r="A274" s="129" t="s">
        <v>1002</v>
      </c>
      <c r="B274" s="117" t="s">
        <v>1272</v>
      </c>
      <c r="C274" s="80" t="str">
        <f>_xlfn.XLOOKUP(B274,[4]Sheet1!A:A,[4]Sheet1!C:C)</f>
        <v>50698504</v>
      </c>
      <c r="D274" s="76" t="s">
        <v>19</v>
      </c>
      <c r="E274" s="76" t="s">
        <v>91</v>
      </c>
      <c r="F274" s="56" t="s">
        <v>144</v>
      </c>
      <c r="G274" s="56" t="s">
        <v>139</v>
      </c>
      <c r="H274" s="55" t="s">
        <v>963</v>
      </c>
      <c r="I274" s="80" t="s">
        <v>1001</v>
      </c>
      <c r="J274" s="80" t="s">
        <v>1003</v>
      </c>
      <c r="K274" s="80" t="s">
        <v>1004</v>
      </c>
      <c r="L274" s="85" t="s">
        <v>861</v>
      </c>
      <c r="M274" s="56">
        <v>3</v>
      </c>
      <c r="N274" s="56" t="s">
        <v>140</v>
      </c>
      <c r="O274" s="69"/>
    </row>
    <row r="275" spans="1:15" s="62" customFormat="1" ht="38.25" customHeight="1" x14ac:dyDescent="0.2">
      <c r="A275" s="129" t="s">
        <v>1000</v>
      </c>
      <c r="B275" s="99" t="s">
        <v>1269</v>
      </c>
      <c r="C275" s="80" t="str">
        <f>_xlfn.XLOOKUP(B275,[4]Sheet1!A:A,[4]Sheet1!C:C)</f>
        <v>50698504</v>
      </c>
      <c r="D275" s="89" t="s">
        <v>19</v>
      </c>
      <c r="E275" s="89" t="s">
        <v>91</v>
      </c>
      <c r="F275" s="88" t="s">
        <v>144</v>
      </c>
      <c r="G275" s="88" t="s">
        <v>139</v>
      </c>
      <c r="H275" s="90" t="s">
        <v>963</v>
      </c>
      <c r="I275" s="80" t="s">
        <v>1001</v>
      </c>
      <c r="J275" s="65"/>
      <c r="K275" s="65" t="s">
        <v>152</v>
      </c>
      <c r="L275" s="85" t="s">
        <v>861</v>
      </c>
      <c r="M275" s="88">
        <v>3</v>
      </c>
      <c r="N275" s="88" t="s">
        <v>137</v>
      </c>
      <c r="O275" s="69"/>
    </row>
    <row r="276" spans="1:15" s="62" customFormat="1" ht="38.25" customHeight="1" x14ac:dyDescent="0.2">
      <c r="A276" s="129" t="s">
        <v>1000</v>
      </c>
      <c r="B276" s="99" t="s">
        <v>1270</v>
      </c>
      <c r="C276" s="181" t="s">
        <v>1359</v>
      </c>
      <c r="D276" s="89" t="s">
        <v>19</v>
      </c>
      <c r="E276" s="89" t="s">
        <v>91</v>
      </c>
      <c r="F276" s="88" t="s">
        <v>144</v>
      </c>
      <c r="G276" s="88" t="s">
        <v>139</v>
      </c>
      <c r="H276" s="90" t="s">
        <v>963</v>
      </c>
      <c r="I276" s="80" t="s">
        <v>1001</v>
      </c>
      <c r="J276" s="65"/>
      <c r="K276" s="65" t="s">
        <v>152</v>
      </c>
      <c r="L276" s="85" t="s">
        <v>861</v>
      </c>
      <c r="M276" s="88">
        <v>3</v>
      </c>
      <c r="N276" s="88" t="s">
        <v>140</v>
      </c>
      <c r="O276" s="69"/>
    </row>
    <row r="277" spans="1:15" s="62" customFormat="1" ht="38.25" customHeight="1" x14ac:dyDescent="0.2">
      <c r="A277" s="129" t="s">
        <v>1005</v>
      </c>
      <c r="B277" s="117" t="s">
        <v>1271</v>
      </c>
      <c r="C277" s="80" t="str">
        <f>_xlfn.XLOOKUP(B277,[4]Sheet1!A:A,[4]Sheet1!C:C)</f>
        <v>50698504</v>
      </c>
      <c r="D277" s="76" t="s">
        <v>19</v>
      </c>
      <c r="E277" s="76" t="s">
        <v>91</v>
      </c>
      <c r="F277" s="56" t="s">
        <v>144</v>
      </c>
      <c r="G277" s="56" t="s">
        <v>139</v>
      </c>
      <c r="H277" s="55" t="s">
        <v>963</v>
      </c>
      <c r="I277" s="80" t="s">
        <v>1001</v>
      </c>
      <c r="J277" s="80"/>
      <c r="K277" s="80" t="s">
        <v>979</v>
      </c>
      <c r="L277" s="85" t="s">
        <v>861</v>
      </c>
      <c r="M277" s="56">
        <v>3</v>
      </c>
      <c r="N277" s="56" t="s">
        <v>137</v>
      </c>
      <c r="O277" s="72" t="s">
        <v>1006</v>
      </c>
    </row>
    <row r="278" spans="1:15" s="62" customFormat="1" ht="38.25" customHeight="1" x14ac:dyDescent="0.2">
      <c r="A278" s="129" t="s">
        <v>1005</v>
      </c>
      <c r="B278" s="117" t="s">
        <v>1273</v>
      </c>
      <c r="C278" s="80" t="str">
        <f>_xlfn.XLOOKUP(B278,[4]Sheet1!A:A,[4]Sheet1!C:C)</f>
        <v>50698504</v>
      </c>
      <c r="D278" s="76" t="s">
        <v>19</v>
      </c>
      <c r="E278" s="76" t="s">
        <v>91</v>
      </c>
      <c r="F278" s="56" t="s">
        <v>144</v>
      </c>
      <c r="G278" s="56" t="s">
        <v>139</v>
      </c>
      <c r="H278" s="55" t="s">
        <v>963</v>
      </c>
      <c r="I278" s="80" t="s">
        <v>1001</v>
      </c>
      <c r="J278" s="80"/>
      <c r="K278" s="80" t="s">
        <v>979</v>
      </c>
      <c r="L278" s="85" t="s">
        <v>861</v>
      </c>
      <c r="M278" s="56">
        <v>3</v>
      </c>
      <c r="N278" s="56" t="s">
        <v>137</v>
      </c>
      <c r="O278" s="72" t="s">
        <v>1007</v>
      </c>
    </row>
    <row r="279" spans="1:15" s="62" customFormat="1" ht="38.25" customHeight="1" x14ac:dyDescent="0.2">
      <c r="A279" s="129" t="s">
        <v>1005</v>
      </c>
      <c r="B279" s="117" t="s">
        <v>1274</v>
      </c>
      <c r="C279" s="80" t="str">
        <f>_xlfn.XLOOKUP(B279,[4]Sheet1!A:A,[4]Sheet1!C:C)</f>
        <v>50729820</v>
      </c>
      <c r="D279" s="76" t="s">
        <v>19</v>
      </c>
      <c r="E279" s="76" t="s">
        <v>91</v>
      </c>
      <c r="F279" s="56" t="s">
        <v>144</v>
      </c>
      <c r="G279" s="56" t="s">
        <v>139</v>
      </c>
      <c r="H279" s="55" t="s">
        <v>963</v>
      </c>
      <c r="I279" s="80" t="s">
        <v>1001</v>
      </c>
      <c r="J279" s="80"/>
      <c r="K279" s="80" t="s">
        <v>979</v>
      </c>
      <c r="L279" s="85" t="s">
        <v>861</v>
      </c>
      <c r="M279" s="56">
        <v>3</v>
      </c>
      <c r="N279" s="56" t="s">
        <v>137</v>
      </c>
      <c r="O279" s="72" t="s">
        <v>1008</v>
      </c>
    </row>
    <row r="280" spans="1:15" s="62" customFormat="1" ht="38.25" customHeight="1" x14ac:dyDescent="0.2">
      <c r="A280" s="129" t="s">
        <v>1005</v>
      </c>
      <c r="B280" s="117" t="s">
        <v>1275</v>
      </c>
      <c r="C280" s="80" t="str">
        <f>_xlfn.XLOOKUP(B280,[4]Sheet1!A:A,[4]Sheet1!C:C)</f>
        <v>50698504</v>
      </c>
      <c r="D280" s="76" t="s">
        <v>19</v>
      </c>
      <c r="E280" s="76" t="s">
        <v>91</v>
      </c>
      <c r="F280" s="56" t="s">
        <v>144</v>
      </c>
      <c r="G280" s="56" t="s">
        <v>139</v>
      </c>
      <c r="H280" s="55" t="s">
        <v>963</v>
      </c>
      <c r="I280" s="80" t="s">
        <v>1001</v>
      </c>
      <c r="J280" s="80"/>
      <c r="K280" s="80" t="s">
        <v>979</v>
      </c>
      <c r="L280" s="85" t="s">
        <v>861</v>
      </c>
      <c r="M280" s="56">
        <v>3</v>
      </c>
      <c r="N280" s="56" t="s">
        <v>137</v>
      </c>
      <c r="O280" s="72" t="s">
        <v>1009</v>
      </c>
    </row>
    <row r="281" spans="1:15" s="62" customFormat="1" ht="38.25" customHeight="1" x14ac:dyDescent="0.2">
      <c r="A281" s="129" t="s">
        <v>1005</v>
      </c>
      <c r="B281" s="117" t="s">
        <v>1276</v>
      </c>
      <c r="C281" s="80" t="str">
        <f>_xlfn.XLOOKUP(B281,[4]Sheet1!A:A,[4]Sheet1!C:C)</f>
        <v>50698504</v>
      </c>
      <c r="D281" s="76" t="s">
        <v>19</v>
      </c>
      <c r="E281" s="76" t="s">
        <v>91</v>
      </c>
      <c r="F281" s="56" t="s">
        <v>144</v>
      </c>
      <c r="G281" s="56" t="s">
        <v>139</v>
      </c>
      <c r="H281" s="55" t="s">
        <v>963</v>
      </c>
      <c r="I281" s="80" t="s">
        <v>1001</v>
      </c>
      <c r="J281" s="80"/>
      <c r="K281" s="80" t="s">
        <v>979</v>
      </c>
      <c r="L281" s="85" t="s">
        <v>861</v>
      </c>
      <c r="M281" s="56">
        <v>3</v>
      </c>
      <c r="N281" s="56" t="s">
        <v>140</v>
      </c>
      <c r="O281" s="72" t="s">
        <v>1010</v>
      </c>
    </row>
    <row r="282" spans="1:15" s="62" customFormat="1" ht="38.25" customHeight="1" x14ac:dyDescent="0.2">
      <c r="A282" s="129" t="s">
        <v>1005</v>
      </c>
      <c r="B282" s="117" t="s">
        <v>1277</v>
      </c>
      <c r="C282" s="80" t="str">
        <f>_xlfn.XLOOKUP(B282,[4]Sheet1!A:A,[4]Sheet1!C:C)</f>
        <v>50698504</v>
      </c>
      <c r="D282" s="76" t="s">
        <v>19</v>
      </c>
      <c r="E282" s="76" t="s">
        <v>91</v>
      </c>
      <c r="F282" s="56" t="s">
        <v>144</v>
      </c>
      <c r="G282" s="56" t="s">
        <v>139</v>
      </c>
      <c r="H282" s="55" t="s">
        <v>963</v>
      </c>
      <c r="I282" s="80" t="s">
        <v>1001</v>
      </c>
      <c r="J282" s="80"/>
      <c r="K282" s="80" t="s">
        <v>979</v>
      </c>
      <c r="L282" s="85" t="s">
        <v>861</v>
      </c>
      <c r="M282" s="56">
        <v>3</v>
      </c>
      <c r="N282" s="56" t="s">
        <v>140</v>
      </c>
      <c r="O282" s="72" t="s">
        <v>1011</v>
      </c>
    </row>
    <row r="283" spans="1:15" s="62" customFormat="1" ht="38.25" customHeight="1" x14ac:dyDescent="0.2">
      <c r="A283" s="129" t="s">
        <v>1005</v>
      </c>
      <c r="B283" s="117" t="s">
        <v>1278</v>
      </c>
      <c r="C283" s="80" t="str">
        <f>_xlfn.XLOOKUP(B283,[4]Sheet1!A:A,[4]Sheet1!C:C)</f>
        <v>50698504</v>
      </c>
      <c r="D283" s="76" t="s">
        <v>19</v>
      </c>
      <c r="E283" s="76" t="s">
        <v>91</v>
      </c>
      <c r="F283" s="56" t="s">
        <v>144</v>
      </c>
      <c r="G283" s="56" t="s">
        <v>139</v>
      </c>
      <c r="H283" s="55" t="s">
        <v>963</v>
      </c>
      <c r="I283" s="80" t="s">
        <v>1001</v>
      </c>
      <c r="J283" s="80"/>
      <c r="K283" s="80" t="s">
        <v>979</v>
      </c>
      <c r="L283" s="85" t="s">
        <v>861</v>
      </c>
      <c r="M283" s="56">
        <v>3</v>
      </c>
      <c r="N283" s="56" t="s">
        <v>140</v>
      </c>
      <c r="O283" s="72" t="s">
        <v>1012</v>
      </c>
    </row>
    <row r="284" spans="1:15" s="62" customFormat="1" ht="38.25" customHeight="1" x14ac:dyDescent="0.2">
      <c r="A284" s="129" t="s">
        <v>1013</v>
      </c>
      <c r="B284" s="117" t="s">
        <v>1279</v>
      </c>
      <c r="C284" s="80" t="str">
        <f>_xlfn.XLOOKUP(B284,[4]Sheet1!A:A,[4]Sheet1!C:C)</f>
        <v>50698724</v>
      </c>
      <c r="D284" s="76" t="s">
        <v>19</v>
      </c>
      <c r="E284" s="76" t="s">
        <v>114</v>
      </c>
      <c r="F284" s="56" t="s">
        <v>144</v>
      </c>
      <c r="G284" s="56" t="s">
        <v>139</v>
      </c>
      <c r="H284" s="55" t="s">
        <v>963</v>
      </c>
      <c r="I284" s="80" t="s">
        <v>1014</v>
      </c>
      <c r="J284" s="80"/>
      <c r="K284" s="80" t="s">
        <v>979</v>
      </c>
      <c r="L284" s="85" t="s">
        <v>861</v>
      </c>
      <c r="M284" s="56">
        <v>3</v>
      </c>
      <c r="N284" s="56" t="s">
        <v>137</v>
      </c>
      <c r="O284" s="72" t="s">
        <v>1015</v>
      </c>
    </row>
    <row r="285" spans="1:15" s="62" customFormat="1" ht="38.25" customHeight="1" x14ac:dyDescent="0.2">
      <c r="A285" s="129" t="s">
        <v>1013</v>
      </c>
      <c r="B285" s="117" t="s">
        <v>1280</v>
      </c>
      <c r="C285" s="80" t="str">
        <f>_xlfn.XLOOKUP(B285,[4]Sheet1!A:A,[4]Sheet1!C:C)</f>
        <v>50698724</v>
      </c>
      <c r="D285" s="76" t="s">
        <v>19</v>
      </c>
      <c r="E285" s="76" t="s">
        <v>114</v>
      </c>
      <c r="F285" s="76" t="s">
        <v>144</v>
      </c>
      <c r="G285" s="56" t="s">
        <v>139</v>
      </c>
      <c r="H285" s="55" t="s">
        <v>963</v>
      </c>
      <c r="I285" s="80" t="s">
        <v>1014</v>
      </c>
      <c r="J285" s="80"/>
      <c r="K285" s="80" t="s">
        <v>979</v>
      </c>
      <c r="L285" s="85" t="s">
        <v>861</v>
      </c>
      <c r="M285" s="56">
        <v>3</v>
      </c>
      <c r="N285" s="56" t="s">
        <v>137</v>
      </c>
      <c r="O285" s="72" t="s">
        <v>1016</v>
      </c>
    </row>
    <row r="286" spans="1:15" s="62" customFormat="1" ht="38.25" customHeight="1" x14ac:dyDescent="0.2">
      <c r="A286" s="129" t="s">
        <v>1013</v>
      </c>
      <c r="B286" s="117" t="s">
        <v>1281</v>
      </c>
      <c r="C286" s="80" t="str">
        <f>_xlfn.XLOOKUP(B286,[4]Sheet1!A:A,[4]Sheet1!C:C)</f>
        <v>50698724</v>
      </c>
      <c r="D286" s="76" t="s">
        <v>19</v>
      </c>
      <c r="E286" s="76" t="s">
        <v>114</v>
      </c>
      <c r="F286" s="76" t="s">
        <v>144</v>
      </c>
      <c r="G286" s="56" t="s">
        <v>139</v>
      </c>
      <c r="H286" s="55" t="s">
        <v>963</v>
      </c>
      <c r="I286" s="80" t="s">
        <v>1014</v>
      </c>
      <c r="J286" s="80"/>
      <c r="K286" s="80" t="s">
        <v>979</v>
      </c>
      <c r="L286" s="85" t="s">
        <v>861</v>
      </c>
      <c r="M286" s="56">
        <v>3</v>
      </c>
      <c r="N286" s="56" t="s">
        <v>137</v>
      </c>
      <c r="O286" s="72" t="s">
        <v>1017</v>
      </c>
    </row>
    <row r="287" spans="1:15" s="62" customFormat="1" ht="38.25" customHeight="1" x14ac:dyDescent="0.2">
      <c r="A287" s="129" t="s">
        <v>1013</v>
      </c>
      <c r="B287" s="55" t="s">
        <v>1282</v>
      </c>
      <c r="C287" s="80" t="str">
        <f>_xlfn.XLOOKUP(B287,[4]Sheet1!A:A,[4]Sheet1!C:C)</f>
        <v>50698724</v>
      </c>
      <c r="D287" s="76" t="s">
        <v>19</v>
      </c>
      <c r="E287" s="76" t="s">
        <v>114</v>
      </c>
      <c r="F287" s="76" t="s">
        <v>144</v>
      </c>
      <c r="G287" s="56" t="s">
        <v>139</v>
      </c>
      <c r="H287" s="55" t="s">
        <v>963</v>
      </c>
      <c r="I287" s="80" t="s">
        <v>1014</v>
      </c>
      <c r="J287" s="80"/>
      <c r="K287" s="80" t="s">
        <v>979</v>
      </c>
      <c r="L287" s="85" t="s">
        <v>861</v>
      </c>
      <c r="M287" s="56">
        <v>3</v>
      </c>
      <c r="N287" s="56" t="s">
        <v>137</v>
      </c>
      <c r="O287" s="72" t="s">
        <v>1374</v>
      </c>
    </row>
    <row r="288" spans="1:15" s="62" customFormat="1" ht="38.25" customHeight="1" x14ac:dyDescent="0.2">
      <c r="A288" s="129" t="s">
        <v>1013</v>
      </c>
      <c r="B288" s="117" t="s">
        <v>1283</v>
      </c>
      <c r="C288" s="80" t="str">
        <f>_xlfn.XLOOKUP(B288,[4]Sheet1!A:A,[4]Sheet1!C:C)</f>
        <v>50698724</v>
      </c>
      <c r="D288" s="76" t="s">
        <v>19</v>
      </c>
      <c r="E288" s="76" t="s">
        <v>114</v>
      </c>
      <c r="F288" s="76" t="s">
        <v>144</v>
      </c>
      <c r="G288" s="56" t="s">
        <v>139</v>
      </c>
      <c r="H288" s="55" t="s">
        <v>963</v>
      </c>
      <c r="I288" s="80" t="s">
        <v>1014</v>
      </c>
      <c r="J288" s="80"/>
      <c r="K288" s="80" t="s">
        <v>979</v>
      </c>
      <c r="L288" s="85" t="s">
        <v>861</v>
      </c>
      <c r="M288" s="56">
        <v>3</v>
      </c>
      <c r="N288" s="56" t="s">
        <v>137</v>
      </c>
      <c r="O288" s="72" t="s">
        <v>1018</v>
      </c>
    </row>
    <row r="289" spans="1:16" s="62" customFormat="1" ht="38.25" customHeight="1" x14ac:dyDescent="0.2">
      <c r="A289" s="129" t="s">
        <v>1013</v>
      </c>
      <c r="B289" s="117" t="s">
        <v>1284</v>
      </c>
      <c r="C289" s="80" t="str">
        <f>_xlfn.XLOOKUP(B289,[4]Sheet1!A:A,[4]Sheet1!C:C)</f>
        <v>50907071</v>
      </c>
      <c r="D289" s="76" t="s">
        <v>19</v>
      </c>
      <c r="E289" s="76" t="s">
        <v>114</v>
      </c>
      <c r="F289" s="56" t="s">
        <v>144</v>
      </c>
      <c r="G289" s="56" t="s">
        <v>139</v>
      </c>
      <c r="H289" s="55" t="s">
        <v>963</v>
      </c>
      <c r="I289" s="80" t="s">
        <v>1014</v>
      </c>
      <c r="J289" s="80"/>
      <c r="K289" s="80" t="s">
        <v>979</v>
      </c>
      <c r="L289" s="85" t="s">
        <v>861</v>
      </c>
      <c r="M289" s="56">
        <v>3</v>
      </c>
      <c r="N289" s="56" t="s">
        <v>137</v>
      </c>
      <c r="O289" s="72" t="s">
        <v>1019</v>
      </c>
    </row>
    <row r="290" spans="1:16" s="62" customFormat="1" ht="38.25" customHeight="1" x14ac:dyDescent="0.2">
      <c r="A290" s="129" t="s">
        <v>1020</v>
      </c>
      <c r="B290" s="99" t="s">
        <v>1285</v>
      </c>
      <c r="C290" s="80" t="str">
        <f>_xlfn.XLOOKUP(B290,[4]Sheet1!A:A,[4]Sheet1!C:C)</f>
        <v>50698720</v>
      </c>
      <c r="D290" s="76" t="s">
        <v>19</v>
      </c>
      <c r="E290" s="76" t="s">
        <v>68</v>
      </c>
      <c r="F290" s="56" t="s">
        <v>144</v>
      </c>
      <c r="G290" s="56" t="s">
        <v>139</v>
      </c>
      <c r="H290" s="55" t="s">
        <v>963</v>
      </c>
      <c r="I290" s="80" t="s">
        <v>1021</v>
      </c>
      <c r="J290" s="65"/>
      <c r="K290" s="65" t="s">
        <v>152</v>
      </c>
      <c r="L290" s="85" t="s">
        <v>861</v>
      </c>
      <c r="M290" s="88">
        <v>3</v>
      </c>
      <c r="N290" s="88" t="s">
        <v>137</v>
      </c>
      <c r="O290" s="58"/>
    </row>
    <row r="291" spans="1:16" s="62" customFormat="1" ht="38.25" customHeight="1" x14ac:dyDescent="0.2">
      <c r="A291" s="129" t="s">
        <v>1020</v>
      </c>
      <c r="B291" s="99" t="s">
        <v>1286</v>
      </c>
      <c r="C291" s="80" t="str">
        <f>_xlfn.XLOOKUP(B291,[4]Sheet1!A:A,[4]Sheet1!C:C)</f>
        <v>50698720</v>
      </c>
      <c r="D291" s="76" t="s">
        <v>19</v>
      </c>
      <c r="E291" s="76" t="s">
        <v>68</v>
      </c>
      <c r="F291" s="56" t="s">
        <v>144</v>
      </c>
      <c r="G291" s="56" t="s">
        <v>139</v>
      </c>
      <c r="H291" s="55" t="s">
        <v>963</v>
      </c>
      <c r="I291" s="80" t="s">
        <v>1021</v>
      </c>
      <c r="J291" s="65"/>
      <c r="K291" s="65" t="s">
        <v>152</v>
      </c>
      <c r="L291" s="85" t="s">
        <v>861</v>
      </c>
      <c r="M291" s="88">
        <v>3</v>
      </c>
      <c r="N291" s="88" t="s">
        <v>140</v>
      </c>
      <c r="O291" s="69"/>
    </row>
    <row r="292" spans="1:16" s="62" customFormat="1" ht="38.25" customHeight="1" x14ac:dyDescent="0.2">
      <c r="A292" s="129" t="s">
        <v>1020</v>
      </c>
      <c r="B292" s="99" t="s">
        <v>1287</v>
      </c>
      <c r="C292" s="80" t="str">
        <f>_xlfn.XLOOKUP(B292,[4]Sheet1!A:A,[4]Sheet1!C:C)</f>
        <v>50769806</v>
      </c>
      <c r="D292" s="76" t="s">
        <v>19</v>
      </c>
      <c r="E292" s="76" t="s">
        <v>68</v>
      </c>
      <c r="F292" s="56" t="s">
        <v>144</v>
      </c>
      <c r="G292" s="56" t="s">
        <v>139</v>
      </c>
      <c r="H292" s="55" t="s">
        <v>963</v>
      </c>
      <c r="I292" s="80" t="s">
        <v>1021</v>
      </c>
      <c r="J292" s="65"/>
      <c r="K292" s="65" t="s">
        <v>152</v>
      </c>
      <c r="L292" s="85" t="s">
        <v>861</v>
      </c>
      <c r="M292" s="88">
        <v>3</v>
      </c>
      <c r="N292" s="88" t="s">
        <v>140</v>
      </c>
      <c r="O292" s="69"/>
    </row>
    <row r="293" spans="1:16" s="59" customFormat="1" ht="38.25" customHeight="1" x14ac:dyDescent="0.2">
      <c r="A293" s="156" t="s">
        <v>1022</v>
      </c>
      <c r="B293" s="159" t="s">
        <v>1288</v>
      </c>
      <c r="C293" s="80" t="str">
        <f>_xlfn.XLOOKUP(B293,[4]Sheet1!A:A,[4]Sheet1!C:C)</f>
        <v>50698720</v>
      </c>
      <c r="D293" s="76" t="s">
        <v>19</v>
      </c>
      <c r="E293" s="76" t="s">
        <v>68</v>
      </c>
      <c r="F293" s="56" t="s">
        <v>144</v>
      </c>
      <c r="G293" s="56" t="s">
        <v>139</v>
      </c>
      <c r="H293" s="55" t="s">
        <v>963</v>
      </c>
      <c r="I293" s="80" t="s">
        <v>1021</v>
      </c>
      <c r="J293" s="80"/>
      <c r="K293" s="80" t="s">
        <v>979</v>
      </c>
      <c r="L293" s="85" t="s">
        <v>861</v>
      </c>
      <c r="M293" s="169">
        <v>3</v>
      </c>
      <c r="N293" s="169" t="s">
        <v>137</v>
      </c>
      <c r="O293" s="179" t="s">
        <v>1023</v>
      </c>
      <c r="P293" s="57"/>
    </row>
    <row r="294" spans="1:16" s="59" customFormat="1" ht="38.25" customHeight="1" x14ac:dyDescent="0.2">
      <c r="A294" s="130" t="s">
        <v>1022</v>
      </c>
      <c r="B294" s="93" t="s">
        <v>1289</v>
      </c>
      <c r="C294" s="80" t="str">
        <f>_xlfn.XLOOKUP(B294,[4]Sheet1!A:A,[4]Sheet1!C:C)</f>
        <v>50698720</v>
      </c>
      <c r="D294" s="76" t="s">
        <v>19</v>
      </c>
      <c r="E294" s="76" t="s">
        <v>68</v>
      </c>
      <c r="F294" s="56" t="s">
        <v>144</v>
      </c>
      <c r="G294" s="56" t="s">
        <v>139</v>
      </c>
      <c r="H294" s="55" t="s">
        <v>963</v>
      </c>
      <c r="I294" s="80" t="s">
        <v>1021</v>
      </c>
      <c r="J294" s="80"/>
      <c r="K294" s="80" t="s">
        <v>979</v>
      </c>
      <c r="L294" s="85" t="s">
        <v>861</v>
      </c>
      <c r="M294" s="56">
        <v>3</v>
      </c>
      <c r="N294" s="56" t="s">
        <v>137</v>
      </c>
      <c r="O294" s="58" t="s">
        <v>1024</v>
      </c>
      <c r="P294" s="57"/>
    </row>
    <row r="295" spans="1:16" s="59" customFormat="1" ht="38.25" customHeight="1" x14ac:dyDescent="0.2">
      <c r="A295" s="130" t="s">
        <v>1022</v>
      </c>
      <c r="B295" s="93" t="s">
        <v>1290</v>
      </c>
      <c r="C295" s="80" t="str">
        <f>_xlfn.XLOOKUP(B295,[4]Sheet1!A:A,[4]Sheet1!C:C)</f>
        <v>50698720</v>
      </c>
      <c r="D295" s="76" t="s">
        <v>19</v>
      </c>
      <c r="E295" s="76" t="s">
        <v>68</v>
      </c>
      <c r="F295" s="56" t="s">
        <v>144</v>
      </c>
      <c r="G295" s="56" t="s">
        <v>139</v>
      </c>
      <c r="H295" s="55" t="s">
        <v>963</v>
      </c>
      <c r="I295" s="80" t="s">
        <v>1021</v>
      </c>
      <c r="J295" s="80"/>
      <c r="K295" s="80" t="s">
        <v>979</v>
      </c>
      <c r="L295" s="85" t="s">
        <v>861</v>
      </c>
      <c r="M295" s="56">
        <v>3</v>
      </c>
      <c r="N295" s="56" t="s">
        <v>137</v>
      </c>
      <c r="O295" s="58" t="s">
        <v>1025</v>
      </c>
      <c r="P295" s="57"/>
    </row>
    <row r="296" spans="1:16" s="59" customFormat="1" ht="38.25" customHeight="1" x14ac:dyDescent="0.2">
      <c r="A296" s="130" t="s">
        <v>1022</v>
      </c>
      <c r="B296" s="93" t="s">
        <v>1291</v>
      </c>
      <c r="C296" s="80" t="str">
        <f>_xlfn.XLOOKUP(B296,[4]Sheet1!A:A,[4]Sheet1!C:C)</f>
        <v>50698720</v>
      </c>
      <c r="D296" s="76" t="s">
        <v>19</v>
      </c>
      <c r="E296" s="76" t="s">
        <v>68</v>
      </c>
      <c r="F296" s="56" t="s">
        <v>144</v>
      </c>
      <c r="G296" s="56" t="s">
        <v>139</v>
      </c>
      <c r="H296" s="55" t="s">
        <v>963</v>
      </c>
      <c r="I296" s="80" t="s">
        <v>1021</v>
      </c>
      <c r="J296" s="80"/>
      <c r="K296" s="80" t="s">
        <v>979</v>
      </c>
      <c r="L296" s="85" t="s">
        <v>861</v>
      </c>
      <c r="M296" s="56">
        <v>3</v>
      </c>
      <c r="N296" s="56" t="s">
        <v>137</v>
      </c>
      <c r="O296" s="58" t="s">
        <v>1026</v>
      </c>
      <c r="P296" s="57"/>
    </row>
    <row r="297" spans="1:16" s="59" customFormat="1" ht="38.25" customHeight="1" x14ac:dyDescent="0.2">
      <c r="A297" s="130" t="s">
        <v>1022</v>
      </c>
      <c r="B297" s="93" t="s">
        <v>1342</v>
      </c>
      <c r="C297" s="80" t="str">
        <f>_xlfn.XLOOKUP(B297,[4]Sheet1!A:A,[4]Sheet1!C:C)</f>
        <v>50698720</v>
      </c>
      <c r="D297" s="76" t="s">
        <v>19</v>
      </c>
      <c r="E297" s="76" t="s">
        <v>68</v>
      </c>
      <c r="F297" s="56" t="s">
        <v>144</v>
      </c>
      <c r="G297" s="56" t="s">
        <v>139</v>
      </c>
      <c r="H297" s="55" t="s">
        <v>963</v>
      </c>
      <c r="I297" s="80" t="s">
        <v>1021</v>
      </c>
      <c r="J297" s="80"/>
      <c r="K297" s="80" t="s">
        <v>979</v>
      </c>
      <c r="L297" s="85" t="s">
        <v>861</v>
      </c>
      <c r="M297" s="56">
        <v>3</v>
      </c>
      <c r="N297" s="56" t="s">
        <v>140</v>
      </c>
      <c r="O297" s="58" t="s">
        <v>1027</v>
      </c>
      <c r="P297" s="57"/>
    </row>
    <row r="298" spans="1:16" s="2" customFormat="1" ht="38.25" customHeight="1" x14ac:dyDescent="0.2">
      <c r="A298" s="130" t="s">
        <v>1022</v>
      </c>
      <c r="B298" s="117" t="s">
        <v>1343</v>
      </c>
      <c r="C298" s="80" t="str">
        <f>_xlfn.XLOOKUP(B298,[4]Sheet1!A:A,[4]Sheet1!C:C)</f>
        <v>50698720</v>
      </c>
      <c r="D298" s="76" t="s">
        <v>19</v>
      </c>
      <c r="E298" s="76" t="s">
        <v>68</v>
      </c>
      <c r="F298" s="56" t="s">
        <v>144</v>
      </c>
      <c r="G298" s="56" t="s">
        <v>139</v>
      </c>
      <c r="H298" s="55" t="s">
        <v>963</v>
      </c>
      <c r="I298" s="80" t="s">
        <v>1021</v>
      </c>
      <c r="J298" s="80"/>
      <c r="K298" s="80" t="s">
        <v>979</v>
      </c>
      <c r="L298" s="85" t="s">
        <v>861</v>
      </c>
      <c r="M298" s="56">
        <v>3</v>
      </c>
      <c r="N298" s="56" t="s">
        <v>140</v>
      </c>
      <c r="O298" s="58" t="s">
        <v>1028</v>
      </c>
      <c r="P298" s="123"/>
    </row>
    <row r="299" spans="1:16" s="60" customFormat="1" ht="38.25" customHeight="1" x14ac:dyDescent="0.2">
      <c r="A299" s="130" t="s">
        <v>1022</v>
      </c>
      <c r="B299" s="117" t="s">
        <v>1292</v>
      </c>
      <c r="C299" s="80" t="str">
        <f>_xlfn.XLOOKUP(B299,[4]Sheet1!A:A,[4]Sheet1!C:C)</f>
        <v>50698720</v>
      </c>
      <c r="D299" s="76" t="s">
        <v>19</v>
      </c>
      <c r="E299" s="76" t="s">
        <v>68</v>
      </c>
      <c r="F299" s="56" t="s">
        <v>144</v>
      </c>
      <c r="G299" s="56" t="s">
        <v>139</v>
      </c>
      <c r="H299" s="55" t="s">
        <v>963</v>
      </c>
      <c r="I299" s="80" t="s">
        <v>1021</v>
      </c>
      <c r="J299" s="80"/>
      <c r="K299" s="80" t="s">
        <v>979</v>
      </c>
      <c r="L299" s="85" t="s">
        <v>861</v>
      </c>
      <c r="M299" s="56">
        <v>3</v>
      </c>
      <c r="N299" s="120" t="s">
        <v>140</v>
      </c>
      <c r="O299" s="58" t="s">
        <v>1029</v>
      </c>
      <c r="P299" s="57"/>
    </row>
    <row r="300" spans="1:16" s="60" customFormat="1" ht="38.25" customHeight="1" x14ac:dyDescent="0.2">
      <c r="A300" s="129" t="s">
        <v>1030</v>
      </c>
      <c r="B300" s="90" t="s">
        <v>1378</v>
      </c>
      <c r="C300" s="181" t="s">
        <v>1354</v>
      </c>
      <c r="D300" s="89" t="s">
        <v>19</v>
      </c>
      <c r="E300" s="89" t="s">
        <v>40</v>
      </c>
      <c r="F300" s="89" t="s">
        <v>144</v>
      </c>
      <c r="G300" s="56" t="s">
        <v>139</v>
      </c>
      <c r="H300" s="80" t="s">
        <v>1031</v>
      </c>
      <c r="I300" s="80" t="s">
        <v>1031</v>
      </c>
      <c r="J300" s="80" t="s">
        <v>1032</v>
      </c>
      <c r="K300" s="80" t="s">
        <v>186</v>
      </c>
      <c r="L300" s="85" t="s">
        <v>861</v>
      </c>
      <c r="M300" s="80">
        <v>2</v>
      </c>
      <c r="N300" s="173" t="s">
        <v>1033</v>
      </c>
      <c r="O300" s="58"/>
      <c r="P300" s="57"/>
    </row>
    <row r="301" spans="1:16" s="60" customFormat="1" ht="38.25" customHeight="1" x14ac:dyDescent="0.2">
      <c r="A301" s="139" t="s">
        <v>720</v>
      </c>
      <c r="B301" s="55" t="s">
        <v>1295</v>
      </c>
      <c r="C301" s="80" t="str">
        <f>_xlfn.XLOOKUP(B301,[4]Sheet1!A:A,[4]Sheet1!C:C)</f>
        <v>50417345</v>
      </c>
      <c r="D301" s="118" t="s">
        <v>19</v>
      </c>
      <c r="E301" s="82" t="s">
        <v>40</v>
      </c>
      <c r="F301" s="56" t="s">
        <v>145</v>
      </c>
      <c r="G301" s="56" t="s">
        <v>136</v>
      </c>
      <c r="H301" s="140" t="s">
        <v>721</v>
      </c>
      <c r="I301" s="140" t="s">
        <v>722</v>
      </c>
      <c r="J301" s="140"/>
      <c r="K301" s="140" t="s">
        <v>723</v>
      </c>
      <c r="L301" s="140" t="s">
        <v>723</v>
      </c>
      <c r="M301" s="91">
        <v>3</v>
      </c>
      <c r="N301" s="176" t="s">
        <v>137</v>
      </c>
      <c r="O301" s="66"/>
      <c r="P301" s="57"/>
    </row>
    <row r="302" spans="1:16" s="60" customFormat="1" ht="38.25" customHeight="1" x14ac:dyDescent="0.2">
      <c r="A302" s="129" t="s">
        <v>737</v>
      </c>
      <c r="B302" s="99" t="s">
        <v>1299</v>
      </c>
      <c r="C302" s="80" t="str">
        <f>_xlfn.XLOOKUP(B302,[4]Sheet1!A:A,[4]Sheet1!C:C)</f>
        <v>51838480</v>
      </c>
      <c r="D302" s="119" t="s">
        <v>19</v>
      </c>
      <c r="E302" s="119" t="s">
        <v>40</v>
      </c>
      <c r="F302" s="56" t="s">
        <v>146</v>
      </c>
      <c r="G302" s="56" t="s">
        <v>136</v>
      </c>
      <c r="H302" s="56" t="s">
        <v>738</v>
      </c>
      <c r="I302" s="80" t="s">
        <v>739</v>
      </c>
      <c r="J302" s="80" t="s">
        <v>740</v>
      </c>
      <c r="K302" s="80" t="s">
        <v>741</v>
      </c>
      <c r="L302" s="80" t="s">
        <v>167</v>
      </c>
      <c r="M302" s="56">
        <f>_xlfn.XLOOKUP(L302,[15]DATAS!$J$33:$J$70,[15]DATAS!$O$33:$O$70)</f>
        <v>3</v>
      </c>
      <c r="N302" s="120" t="s">
        <v>137</v>
      </c>
      <c r="O302" s="69" t="s">
        <v>736</v>
      </c>
      <c r="P302" s="57"/>
    </row>
    <row r="303" spans="1:16" s="60" customFormat="1" ht="38.25" customHeight="1" x14ac:dyDescent="0.2">
      <c r="A303" s="129" t="s">
        <v>742</v>
      </c>
      <c r="B303" s="99" t="s">
        <v>1301</v>
      </c>
      <c r="C303" s="80" t="str">
        <f>_xlfn.XLOOKUP(B303,[4]Sheet1!A:A,[4]Sheet1!C:C)</f>
        <v>51533151</v>
      </c>
      <c r="D303" s="119" t="s">
        <v>19</v>
      </c>
      <c r="E303" s="119" t="s">
        <v>40</v>
      </c>
      <c r="F303" s="56" t="s">
        <v>147</v>
      </c>
      <c r="G303" s="56" t="s">
        <v>136</v>
      </c>
      <c r="H303" s="56" t="s">
        <v>743</v>
      </c>
      <c r="I303" s="80" t="s">
        <v>744</v>
      </c>
      <c r="J303" s="80"/>
      <c r="K303" s="80" t="s">
        <v>745</v>
      </c>
      <c r="L303" s="80" t="s">
        <v>161</v>
      </c>
      <c r="M303" s="56">
        <f>_xlfn.XLOOKUP(L303,[15]DATAS!$J$33:$J$70,[15]DATAS!$O$33:$O$70)</f>
        <v>2</v>
      </c>
      <c r="N303" s="120" t="s">
        <v>137</v>
      </c>
      <c r="O303" s="69"/>
      <c r="P303" s="57"/>
    </row>
    <row r="304" spans="1:16" s="60" customFormat="1" ht="38.25" customHeight="1" x14ac:dyDescent="0.2">
      <c r="A304" s="129" t="s">
        <v>746</v>
      </c>
      <c r="B304" s="99" t="s">
        <v>1300</v>
      </c>
      <c r="C304" s="80" t="str">
        <f>_xlfn.XLOOKUP(B304,[4]Sheet1!A:A,[4]Sheet1!C:C)</f>
        <v>51838531</v>
      </c>
      <c r="D304" s="119" t="s">
        <v>19</v>
      </c>
      <c r="E304" s="119" t="s">
        <v>747</v>
      </c>
      <c r="F304" s="119" t="s">
        <v>147</v>
      </c>
      <c r="G304" s="56" t="s">
        <v>136</v>
      </c>
      <c r="H304" s="56" t="s">
        <v>748</v>
      </c>
      <c r="I304" s="80"/>
      <c r="J304" s="80"/>
      <c r="K304" s="80" t="s">
        <v>749</v>
      </c>
      <c r="L304" s="80" t="s">
        <v>152</v>
      </c>
      <c r="M304" s="56">
        <f>_xlfn.XLOOKUP(L304,[16]DATAS!$J$33:$J$70,[16]DATAS!$O$33:$O$70)</f>
        <v>3</v>
      </c>
      <c r="N304" s="120" t="s">
        <v>137</v>
      </c>
      <c r="O304" s="69" t="s">
        <v>736</v>
      </c>
      <c r="P304" s="57"/>
    </row>
    <row r="305" spans="1:16" s="60" customFormat="1" ht="38.25" customHeight="1" x14ac:dyDescent="0.2">
      <c r="A305" s="129" t="s">
        <v>750</v>
      </c>
      <c r="B305" s="99" t="s">
        <v>1302</v>
      </c>
      <c r="C305" s="80" t="str">
        <f>_xlfn.XLOOKUP(B305,[4]Sheet1!A:A,[4]Sheet1!C:C)</f>
        <v>51838499</v>
      </c>
      <c r="D305" s="119" t="s">
        <v>19</v>
      </c>
      <c r="E305" s="119" t="s">
        <v>40</v>
      </c>
      <c r="F305" s="119" t="s">
        <v>147</v>
      </c>
      <c r="G305" s="56" t="s">
        <v>136</v>
      </c>
      <c r="H305" s="56" t="s">
        <v>751</v>
      </c>
      <c r="I305" s="80"/>
      <c r="J305" s="80"/>
      <c r="K305" s="80" t="s">
        <v>752</v>
      </c>
      <c r="L305" s="80" t="s">
        <v>152</v>
      </c>
      <c r="M305" s="56">
        <f>_xlfn.XLOOKUP(L305,[16]DATAS!$J$33:$J$70,[16]DATAS!$O$33:$O$70)</f>
        <v>3</v>
      </c>
      <c r="N305" s="120" t="s">
        <v>140</v>
      </c>
      <c r="O305" s="69"/>
      <c r="P305" s="57"/>
    </row>
    <row r="306" spans="1:16" s="60" customFormat="1" ht="38.25" customHeight="1" x14ac:dyDescent="0.2">
      <c r="A306" s="129" t="s">
        <v>753</v>
      </c>
      <c r="B306" s="99" t="s">
        <v>1303</v>
      </c>
      <c r="C306" s="80" t="str">
        <f>_xlfn.XLOOKUP(B306,[4]Sheet1!A:A,[4]Sheet1!C:C)</f>
        <v>51838433</v>
      </c>
      <c r="D306" s="119" t="s">
        <v>10</v>
      </c>
      <c r="E306" s="119" t="s">
        <v>121</v>
      </c>
      <c r="F306" s="56" t="s">
        <v>147</v>
      </c>
      <c r="G306" s="56" t="s">
        <v>136</v>
      </c>
      <c r="H306" s="56" t="s">
        <v>754</v>
      </c>
      <c r="I306" s="80" t="s">
        <v>755</v>
      </c>
      <c r="J306" s="80"/>
      <c r="K306" s="80" t="s">
        <v>756</v>
      </c>
      <c r="L306" s="80" t="s">
        <v>155</v>
      </c>
      <c r="M306" s="56">
        <f>_xlfn.XLOOKUP(L306,[15]DATAS!$J$33:$J$70,[15]DATAS!$O$33:$O$70)</f>
        <v>1</v>
      </c>
      <c r="N306" s="120" t="s">
        <v>137</v>
      </c>
      <c r="O306" s="69" t="s">
        <v>736</v>
      </c>
      <c r="P306" s="57"/>
    </row>
    <row r="307" spans="1:16" s="60" customFormat="1" ht="38.25" customHeight="1" x14ac:dyDescent="0.2">
      <c r="A307" s="129" t="s">
        <v>757</v>
      </c>
      <c r="B307" s="99" t="s">
        <v>1304</v>
      </c>
      <c r="C307" s="80" t="str">
        <f>_xlfn.XLOOKUP(B307,[4]Sheet1!A:A,[4]Sheet1!C:C)</f>
        <v>51838457</v>
      </c>
      <c r="D307" s="119" t="s">
        <v>10</v>
      </c>
      <c r="E307" s="119" t="s">
        <v>121</v>
      </c>
      <c r="F307" s="56" t="s">
        <v>147</v>
      </c>
      <c r="G307" s="56" t="s">
        <v>136</v>
      </c>
      <c r="H307" s="56" t="s">
        <v>754</v>
      </c>
      <c r="I307" s="80" t="s">
        <v>758</v>
      </c>
      <c r="J307" s="80"/>
      <c r="K307" s="80" t="s">
        <v>759</v>
      </c>
      <c r="L307" s="80" t="s">
        <v>166</v>
      </c>
      <c r="M307" s="56">
        <f>_xlfn.XLOOKUP(L307,[16]DATAS!$J$33:$J$70,[16]DATAS!$O$33:$O$70)</f>
        <v>2</v>
      </c>
      <c r="N307" s="120" t="s">
        <v>137</v>
      </c>
      <c r="O307" s="69" t="s">
        <v>736</v>
      </c>
      <c r="P307" s="57"/>
    </row>
    <row r="308" spans="1:16" s="60" customFormat="1" ht="38.25" customHeight="1" x14ac:dyDescent="0.2">
      <c r="A308" s="129" t="s">
        <v>760</v>
      </c>
      <c r="B308" s="99" t="s">
        <v>1305</v>
      </c>
      <c r="C308" s="80" t="str">
        <f>_xlfn.XLOOKUP(B308,[4]Sheet1!A:A,[4]Sheet1!C:C)</f>
        <v>51313000</v>
      </c>
      <c r="D308" s="119" t="s">
        <v>10</v>
      </c>
      <c r="E308" s="119" t="s">
        <v>121</v>
      </c>
      <c r="F308" s="56" t="s">
        <v>147</v>
      </c>
      <c r="G308" s="56" t="s">
        <v>136</v>
      </c>
      <c r="H308" s="56" t="s">
        <v>754</v>
      </c>
      <c r="I308" s="80" t="s">
        <v>758</v>
      </c>
      <c r="J308" s="80"/>
      <c r="K308" s="80" t="s">
        <v>761</v>
      </c>
      <c r="L308" s="80" t="s">
        <v>167</v>
      </c>
      <c r="M308" s="56">
        <f>_xlfn.XLOOKUP(L308,[16]DATAS!$J$33:$J$70,[16]DATAS!$O$33:$O$70)</f>
        <v>3</v>
      </c>
      <c r="N308" s="120" t="s">
        <v>137</v>
      </c>
      <c r="O308" s="69"/>
      <c r="P308" s="57"/>
    </row>
    <row r="309" spans="1:16" s="60" customFormat="1" ht="38.25" customHeight="1" x14ac:dyDescent="0.2">
      <c r="A309" s="129" t="s">
        <v>762</v>
      </c>
      <c r="B309" s="99" t="s">
        <v>1306</v>
      </c>
      <c r="C309" s="80" t="str">
        <f>_xlfn.XLOOKUP(B309,[4]Sheet1!A:A,[4]Sheet1!C:C)</f>
        <v>51552655</v>
      </c>
      <c r="D309" s="119" t="s">
        <v>15</v>
      </c>
      <c r="E309" s="119" t="s">
        <v>89</v>
      </c>
      <c r="F309" s="56" t="s">
        <v>147</v>
      </c>
      <c r="G309" s="56" t="s">
        <v>136</v>
      </c>
      <c r="H309" s="56" t="s">
        <v>763</v>
      </c>
      <c r="I309" s="80" t="s">
        <v>755</v>
      </c>
      <c r="J309" s="80" t="s">
        <v>764</v>
      </c>
      <c r="K309" s="80" t="s">
        <v>765</v>
      </c>
      <c r="L309" s="80" t="s">
        <v>161</v>
      </c>
      <c r="M309" s="56">
        <f>_xlfn.XLOOKUP(L309,[17]DATAS!$J$33:$J$70,[17]DATAS!$O$33:$O$70)</f>
        <v>2</v>
      </c>
      <c r="N309" s="120" t="s">
        <v>140</v>
      </c>
      <c r="O309" s="69"/>
      <c r="P309" s="57"/>
    </row>
    <row r="310" spans="1:16" s="60" customFormat="1" ht="38.25" customHeight="1" x14ac:dyDescent="0.2">
      <c r="A310" s="129" t="s">
        <v>766</v>
      </c>
      <c r="B310" s="99" t="s">
        <v>1307</v>
      </c>
      <c r="C310" s="80" t="str">
        <f>_xlfn.XLOOKUP(B310,[4]Sheet1!A:A,[4]Sheet1!C:C)</f>
        <v>51838477</v>
      </c>
      <c r="D310" s="119" t="s">
        <v>15</v>
      </c>
      <c r="E310" s="119" t="s">
        <v>89</v>
      </c>
      <c r="F310" s="56" t="s">
        <v>147</v>
      </c>
      <c r="G310" s="56" t="s">
        <v>136</v>
      </c>
      <c r="H310" s="56" t="s">
        <v>763</v>
      </c>
      <c r="I310" s="80" t="s">
        <v>767</v>
      </c>
      <c r="J310" s="80" t="s">
        <v>768</v>
      </c>
      <c r="K310" s="80" t="s">
        <v>769</v>
      </c>
      <c r="L310" s="80" t="s">
        <v>161</v>
      </c>
      <c r="M310" s="56">
        <f>_xlfn.XLOOKUP(L310,[18]DATAS!$J$33:$J$70,[18]DATAS!$O$33:$O$70)</f>
        <v>2</v>
      </c>
      <c r="N310" s="120" t="s">
        <v>140</v>
      </c>
      <c r="O310" s="69"/>
      <c r="P310" s="57"/>
    </row>
    <row r="311" spans="1:16" s="60" customFormat="1" ht="38.25" customHeight="1" x14ac:dyDescent="0.2">
      <c r="A311" s="129" t="s">
        <v>770</v>
      </c>
      <c r="B311" s="99" t="s">
        <v>1308</v>
      </c>
      <c r="C311" s="80" t="str">
        <f>_xlfn.XLOOKUP(B311,[4]Sheet1!A:A,[4]Sheet1!C:C)</f>
        <v>51838549</v>
      </c>
      <c r="D311" s="119" t="s">
        <v>18</v>
      </c>
      <c r="E311" s="119" t="s">
        <v>55</v>
      </c>
      <c r="F311" s="56" t="s">
        <v>147</v>
      </c>
      <c r="G311" s="56" t="s">
        <v>136</v>
      </c>
      <c r="H311" s="56" t="s">
        <v>771</v>
      </c>
      <c r="I311" s="80" t="s">
        <v>755</v>
      </c>
      <c r="J311" s="80" t="s">
        <v>772</v>
      </c>
      <c r="K311" s="80" t="s">
        <v>773</v>
      </c>
      <c r="L311" s="80" t="s">
        <v>161</v>
      </c>
      <c r="M311" s="56">
        <f>_xlfn.XLOOKUP(L311,[19]DATAS!$J$33:$J$70,[19]DATAS!$O$33:$O$70)</f>
        <v>2</v>
      </c>
      <c r="N311" s="120" t="s">
        <v>140</v>
      </c>
      <c r="O311" s="69"/>
      <c r="P311" s="57"/>
    </row>
    <row r="312" spans="1:16" s="60" customFormat="1" ht="38.25" customHeight="1" x14ac:dyDescent="0.2">
      <c r="A312" s="129" t="s">
        <v>776</v>
      </c>
      <c r="B312" s="99" t="s">
        <v>1311</v>
      </c>
      <c r="C312" s="80" t="str">
        <f>_xlfn.XLOOKUP(B312,[4]Sheet1!A:A,[4]Sheet1!C:C)</f>
        <v>51533207</v>
      </c>
      <c r="D312" s="119" t="s">
        <v>18</v>
      </c>
      <c r="E312" s="119" t="s">
        <v>55</v>
      </c>
      <c r="F312" s="56" t="s">
        <v>147</v>
      </c>
      <c r="G312" s="56" t="s">
        <v>136</v>
      </c>
      <c r="H312" s="56" t="s">
        <v>771</v>
      </c>
      <c r="I312" s="80" t="s">
        <v>767</v>
      </c>
      <c r="J312" s="80" t="s">
        <v>777</v>
      </c>
      <c r="K312" s="80" t="s">
        <v>778</v>
      </c>
      <c r="L312" s="80" t="s">
        <v>167</v>
      </c>
      <c r="M312" s="56">
        <f>_xlfn.XLOOKUP(L312,[19]DATAS!$J$33:$J$70,[19]DATAS!$O$33:$O$70)</f>
        <v>3</v>
      </c>
      <c r="N312" s="120" t="s">
        <v>140</v>
      </c>
      <c r="O312" s="69"/>
      <c r="P312" s="57"/>
    </row>
    <row r="313" spans="1:16" s="60" customFormat="1" ht="38.25" customHeight="1" x14ac:dyDescent="0.2">
      <c r="A313" s="129" t="s">
        <v>774</v>
      </c>
      <c r="B313" s="99" t="s">
        <v>1309</v>
      </c>
      <c r="C313" s="80" t="str">
        <f>_xlfn.XLOOKUP(B313,[4]Sheet1!A:A,[4]Sheet1!C:C)</f>
        <v>51838528</v>
      </c>
      <c r="D313" s="119" t="s">
        <v>18</v>
      </c>
      <c r="E313" s="119" t="s">
        <v>55</v>
      </c>
      <c r="F313" s="56" t="s">
        <v>147</v>
      </c>
      <c r="G313" s="56" t="s">
        <v>136</v>
      </c>
      <c r="H313" s="56" t="s">
        <v>771</v>
      </c>
      <c r="I313" s="80" t="s">
        <v>214</v>
      </c>
      <c r="J313" s="80" t="s">
        <v>241</v>
      </c>
      <c r="K313" s="80" t="s">
        <v>775</v>
      </c>
      <c r="L313" s="80" t="s">
        <v>161</v>
      </c>
      <c r="M313" s="56">
        <f>_xlfn.XLOOKUP(L313,[19]DATAS!$J$33:$J$70,[19]DATAS!$O$33:$O$70)</f>
        <v>2</v>
      </c>
      <c r="N313" s="120" t="s">
        <v>140</v>
      </c>
      <c r="O313" s="69"/>
      <c r="P313" s="57"/>
    </row>
    <row r="314" spans="1:16" s="60" customFormat="1" ht="38.25" customHeight="1" x14ac:dyDescent="0.2">
      <c r="A314" s="129" t="s">
        <v>779</v>
      </c>
      <c r="B314" s="99" t="s">
        <v>1310</v>
      </c>
      <c r="C314" s="80" t="str">
        <f>_xlfn.XLOOKUP(B314,[4]Sheet1!A:A,[4]Sheet1!C:C)</f>
        <v>51838463</v>
      </c>
      <c r="D314" s="119" t="s">
        <v>12</v>
      </c>
      <c r="E314" s="119" t="s">
        <v>64</v>
      </c>
      <c r="F314" s="56" t="s">
        <v>147</v>
      </c>
      <c r="G314" s="56" t="s">
        <v>136</v>
      </c>
      <c r="H314" s="56" t="s">
        <v>780</v>
      </c>
      <c r="I314" s="80" t="s">
        <v>214</v>
      </c>
      <c r="J314" s="80"/>
      <c r="K314" s="80" t="s">
        <v>781</v>
      </c>
      <c r="L314" s="80" t="s">
        <v>161</v>
      </c>
      <c r="M314" s="56">
        <f>_xlfn.XLOOKUP(L314,[19]DATAS!$J$33:$J$70,[19]DATAS!$O$33:$O$70)</f>
        <v>2</v>
      </c>
      <c r="N314" s="120" t="s">
        <v>137</v>
      </c>
      <c r="O314" s="69" t="s">
        <v>736</v>
      </c>
      <c r="P314" s="57"/>
    </row>
    <row r="315" spans="1:16" s="60" customFormat="1" ht="38.25" customHeight="1" x14ac:dyDescent="0.2">
      <c r="A315" s="129" t="s">
        <v>782</v>
      </c>
      <c r="B315" s="90" t="s">
        <v>1363</v>
      </c>
      <c r="C315" s="181" t="s">
        <v>1357</v>
      </c>
      <c r="D315" s="119" t="s">
        <v>19</v>
      </c>
      <c r="E315" s="119" t="s">
        <v>80</v>
      </c>
      <c r="F315" s="56" t="s">
        <v>147</v>
      </c>
      <c r="G315" s="56" t="s">
        <v>136</v>
      </c>
      <c r="H315" s="56" t="s">
        <v>783</v>
      </c>
      <c r="I315" s="80" t="s">
        <v>755</v>
      </c>
      <c r="J315" s="80"/>
      <c r="K315" s="80" t="s">
        <v>784</v>
      </c>
      <c r="L315" s="80" t="s">
        <v>156</v>
      </c>
      <c r="M315" s="56">
        <f>_xlfn.XLOOKUP(L315,[19]DATAS!$J$33:$J$70,[19]DATAS!$O$33:$O$70)</f>
        <v>1</v>
      </c>
      <c r="N315" s="120" t="s">
        <v>134</v>
      </c>
      <c r="O315" s="69" t="s">
        <v>1365</v>
      </c>
      <c r="P315" s="57"/>
    </row>
    <row r="316" spans="1:16" s="60" customFormat="1" ht="38.25" customHeight="1" x14ac:dyDescent="0.2">
      <c r="A316" s="129" t="s">
        <v>785</v>
      </c>
      <c r="B316" s="99" t="s">
        <v>1312</v>
      </c>
      <c r="C316" s="80" t="str">
        <f>_xlfn.XLOOKUP(B316,[4]Sheet1!A:A,[4]Sheet1!C:C)</f>
        <v>51415350</v>
      </c>
      <c r="D316" s="119" t="s">
        <v>25</v>
      </c>
      <c r="E316" s="119" t="s">
        <v>94</v>
      </c>
      <c r="F316" s="56" t="s">
        <v>147</v>
      </c>
      <c r="G316" s="56" t="s">
        <v>136</v>
      </c>
      <c r="H316" s="56" t="s">
        <v>786</v>
      </c>
      <c r="I316" s="80" t="s">
        <v>787</v>
      </c>
      <c r="J316" s="80"/>
      <c r="K316" s="80" t="s">
        <v>788</v>
      </c>
      <c r="L316" s="80" t="s">
        <v>161</v>
      </c>
      <c r="M316" s="56">
        <f>_xlfn.XLOOKUP(L316,[15]DATAS!$J$33:$J$70,[15]DATAS!$O$33:$O$70)</f>
        <v>2</v>
      </c>
      <c r="N316" s="120" t="s">
        <v>137</v>
      </c>
      <c r="O316" s="69" t="s">
        <v>736</v>
      </c>
      <c r="P316" s="57"/>
    </row>
    <row r="317" spans="1:16" s="60" customFormat="1" ht="38.25" customHeight="1" x14ac:dyDescent="0.2">
      <c r="A317" s="129" t="s">
        <v>789</v>
      </c>
      <c r="B317" s="99" t="s">
        <v>1313</v>
      </c>
      <c r="C317" s="80" t="str">
        <f>_xlfn.XLOOKUP(B317,[4]Sheet1!A:A,[4]Sheet1!C:C)</f>
        <v>50730277</v>
      </c>
      <c r="D317" s="119" t="s">
        <v>24</v>
      </c>
      <c r="E317" s="119" t="s">
        <v>102</v>
      </c>
      <c r="F317" s="56" t="s">
        <v>147</v>
      </c>
      <c r="G317" s="56" t="s">
        <v>136</v>
      </c>
      <c r="H317" s="56" t="s">
        <v>790</v>
      </c>
      <c r="I317" s="80" t="s">
        <v>791</v>
      </c>
      <c r="J317" s="80"/>
      <c r="K317" s="80" t="s">
        <v>792</v>
      </c>
      <c r="L317" s="80" t="s">
        <v>161</v>
      </c>
      <c r="M317" s="56">
        <f>_xlfn.XLOOKUP(L317,[20]DATAS!$J$33:$J$70,[20]DATAS!$O$33:$O$70)</f>
        <v>2</v>
      </c>
      <c r="N317" s="120" t="s">
        <v>137</v>
      </c>
      <c r="O317" s="69" t="s">
        <v>736</v>
      </c>
      <c r="P317" s="57"/>
    </row>
    <row r="318" spans="1:16" s="60" customFormat="1" ht="38.25" customHeight="1" x14ac:dyDescent="0.2">
      <c r="A318" s="129" t="s">
        <v>793</v>
      </c>
      <c r="B318" s="99" t="s">
        <v>1314</v>
      </c>
      <c r="C318" s="80" t="str">
        <f>_xlfn.XLOOKUP(B318,[4]Sheet1!A:A,[4]Sheet1!C:C)</f>
        <v>51838488</v>
      </c>
      <c r="D318" s="119" t="s">
        <v>24</v>
      </c>
      <c r="E318" s="119" t="s">
        <v>102</v>
      </c>
      <c r="F318" s="56" t="s">
        <v>147</v>
      </c>
      <c r="G318" s="56" t="s">
        <v>136</v>
      </c>
      <c r="H318" s="56" t="s">
        <v>790</v>
      </c>
      <c r="I318" s="80" t="s">
        <v>794</v>
      </c>
      <c r="J318" s="80"/>
      <c r="K318" s="80" t="s">
        <v>795</v>
      </c>
      <c r="L318" s="80" t="s">
        <v>161</v>
      </c>
      <c r="M318" s="56">
        <f>_xlfn.XLOOKUP(L318,[20]DATAS!$J$33:$J$70,[20]DATAS!$O$33:$O$70)</f>
        <v>2</v>
      </c>
      <c r="N318" s="120" t="s">
        <v>140</v>
      </c>
      <c r="O318" s="69"/>
      <c r="P318" s="57"/>
    </row>
    <row r="319" spans="1:16" s="60" customFormat="1" ht="38.25" customHeight="1" x14ac:dyDescent="0.2">
      <c r="A319" s="129" t="s">
        <v>800</v>
      </c>
      <c r="B319" s="99" t="s">
        <v>1316</v>
      </c>
      <c r="C319" s="80" t="str">
        <f>_xlfn.XLOOKUP(B319,[4]Sheet1!A:A,[4]Sheet1!C:C)</f>
        <v>51190323</v>
      </c>
      <c r="D319" s="119" t="s">
        <v>26</v>
      </c>
      <c r="E319" s="119" t="s">
        <v>47</v>
      </c>
      <c r="F319" s="56" t="s">
        <v>147</v>
      </c>
      <c r="G319" s="56" t="s">
        <v>136</v>
      </c>
      <c r="H319" s="56" t="s">
        <v>801</v>
      </c>
      <c r="I319" s="80" t="s">
        <v>802</v>
      </c>
      <c r="J319" s="80" t="s">
        <v>803</v>
      </c>
      <c r="K319" s="80" t="s">
        <v>804</v>
      </c>
      <c r="L319" s="80" t="s">
        <v>161</v>
      </c>
      <c r="M319" s="56">
        <f>_xlfn.XLOOKUP(L319,[16]DATAS!$J$33:$J$70,[16]DATAS!$O$33:$O$70)</f>
        <v>2</v>
      </c>
      <c r="N319" s="120" t="s">
        <v>140</v>
      </c>
      <c r="O319" s="69"/>
      <c r="P319" s="57"/>
    </row>
    <row r="320" spans="1:16" s="60" customFormat="1" ht="38.25" customHeight="1" x14ac:dyDescent="0.2">
      <c r="A320" s="129" t="s">
        <v>796</v>
      </c>
      <c r="B320" s="99" t="s">
        <v>1315</v>
      </c>
      <c r="C320" s="80" t="str">
        <f>_xlfn.XLOOKUP(B320,[4]Sheet1!A:A,[4]Sheet1!C:C)</f>
        <v>51838634</v>
      </c>
      <c r="D320" s="119" t="s">
        <v>19</v>
      </c>
      <c r="E320" s="119" t="s">
        <v>40</v>
      </c>
      <c r="F320" s="56" t="s">
        <v>147</v>
      </c>
      <c r="G320" s="56" t="s">
        <v>136</v>
      </c>
      <c r="H320" s="56" t="s">
        <v>797</v>
      </c>
      <c r="I320" s="80" t="s">
        <v>798</v>
      </c>
      <c r="J320" s="80"/>
      <c r="K320" s="80" t="s">
        <v>799</v>
      </c>
      <c r="L320" s="80" t="s">
        <v>161</v>
      </c>
      <c r="M320" s="56">
        <f>_xlfn.XLOOKUP(L320,[21]DATAS!$J$33:$J$70,[21]DATAS!$O$33:$O$70)</f>
        <v>2</v>
      </c>
      <c r="N320" s="120" t="s">
        <v>137</v>
      </c>
      <c r="O320" s="69"/>
      <c r="P320" s="57"/>
    </row>
    <row r="321" spans="1:16" s="60" customFormat="1" ht="38.25" customHeight="1" x14ac:dyDescent="0.2">
      <c r="A321" s="129" t="s">
        <v>810</v>
      </c>
      <c r="B321" s="99" t="s">
        <v>1318</v>
      </c>
      <c r="C321" s="80" t="str">
        <f>_xlfn.XLOOKUP(B321,[4]Sheet1!A:A,[4]Sheet1!C:C)</f>
        <v>51533131</v>
      </c>
      <c r="D321" s="119" t="s">
        <v>19</v>
      </c>
      <c r="E321" s="119" t="s">
        <v>40</v>
      </c>
      <c r="F321" s="56" t="s">
        <v>147</v>
      </c>
      <c r="G321" s="56" t="s">
        <v>136</v>
      </c>
      <c r="H321" s="56" t="s">
        <v>811</v>
      </c>
      <c r="I321" s="80" t="s">
        <v>807</v>
      </c>
      <c r="J321" s="80" t="s">
        <v>808</v>
      </c>
      <c r="K321" s="121" t="s">
        <v>812</v>
      </c>
      <c r="L321" s="80" t="s">
        <v>166</v>
      </c>
      <c r="M321" s="56">
        <v>2</v>
      </c>
      <c r="N321" s="120" t="s">
        <v>137</v>
      </c>
      <c r="O321" s="69"/>
      <c r="P321" s="57"/>
    </row>
    <row r="322" spans="1:16" s="60" customFormat="1" ht="38.25" customHeight="1" x14ac:dyDescent="0.2">
      <c r="A322" s="129" t="s">
        <v>805</v>
      </c>
      <c r="B322" s="99" t="s">
        <v>1317</v>
      </c>
      <c r="C322" s="80" t="str">
        <f>_xlfn.XLOOKUP(B322,[4]Sheet1!A:A,[4]Sheet1!C:C)</f>
        <v>50654469</v>
      </c>
      <c r="D322" s="119" t="s">
        <v>19</v>
      </c>
      <c r="E322" s="119" t="s">
        <v>40</v>
      </c>
      <c r="F322" s="56" t="s">
        <v>147</v>
      </c>
      <c r="G322" s="56" t="s">
        <v>136</v>
      </c>
      <c r="H322" s="56" t="s">
        <v>806</v>
      </c>
      <c r="I322" s="80" t="s">
        <v>807</v>
      </c>
      <c r="J322" s="80" t="s">
        <v>808</v>
      </c>
      <c r="K322" s="122" t="s">
        <v>809</v>
      </c>
      <c r="L322" s="80" t="s">
        <v>157</v>
      </c>
      <c r="M322" s="56">
        <v>1</v>
      </c>
      <c r="N322" s="120" t="s">
        <v>140</v>
      </c>
      <c r="O322" s="69"/>
      <c r="P322" s="57"/>
    </row>
    <row r="323" spans="1:16" s="60" customFormat="1" ht="38.25" customHeight="1" x14ac:dyDescent="0.2">
      <c r="A323" s="129" t="s">
        <v>813</v>
      </c>
      <c r="B323" s="99" t="s">
        <v>1319</v>
      </c>
      <c r="C323" s="80" t="str">
        <f>_xlfn.XLOOKUP(B323,[4]Sheet1!A:A,[4]Sheet1!C:C)</f>
        <v>50654469</v>
      </c>
      <c r="D323" s="119" t="s">
        <v>19</v>
      </c>
      <c r="E323" s="119" t="s">
        <v>40</v>
      </c>
      <c r="F323" s="56" t="s">
        <v>147</v>
      </c>
      <c r="G323" s="56" t="s">
        <v>136</v>
      </c>
      <c r="H323" s="56" t="s">
        <v>806</v>
      </c>
      <c r="I323" s="80" t="s">
        <v>807</v>
      </c>
      <c r="J323" s="80"/>
      <c r="K323" s="80" t="s">
        <v>814</v>
      </c>
      <c r="L323" s="80" t="s">
        <v>157</v>
      </c>
      <c r="M323" s="56">
        <v>1</v>
      </c>
      <c r="N323" s="120" t="s">
        <v>140</v>
      </c>
      <c r="O323" s="69"/>
      <c r="P323" s="57"/>
    </row>
    <row r="324" spans="1:16" s="60" customFormat="1" ht="38.25" customHeight="1" x14ac:dyDescent="0.2">
      <c r="A324" s="129" t="s">
        <v>815</v>
      </c>
      <c r="B324" s="99" t="s">
        <v>1320</v>
      </c>
      <c r="C324" s="80" t="str">
        <f>_xlfn.XLOOKUP(B324,[4]Sheet1!A:A,[4]Sheet1!C:C)</f>
        <v>51533131</v>
      </c>
      <c r="D324" s="119" t="s">
        <v>19</v>
      </c>
      <c r="E324" s="119" t="s">
        <v>40</v>
      </c>
      <c r="F324" s="56" t="s">
        <v>147</v>
      </c>
      <c r="G324" s="56" t="s">
        <v>136</v>
      </c>
      <c r="H324" s="56" t="s">
        <v>806</v>
      </c>
      <c r="I324" s="80" t="s">
        <v>807</v>
      </c>
      <c r="J324" s="80"/>
      <c r="K324" s="80" t="s">
        <v>816</v>
      </c>
      <c r="L324" s="80" t="s">
        <v>166</v>
      </c>
      <c r="M324" s="56">
        <v>2</v>
      </c>
      <c r="N324" s="120" t="s">
        <v>140</v>
      </c>
      <c r="O324" s="69"/>
      <c r="P324" s="57"/>
    </row>
    <row r="325" spans="1:16" s="60" customFormat="1" ht="38.25" customHeight="1" x14ac:dyDescent="0.2">
      <c r="A325" s="129" t="s">
        <v>817</v>
      </c>
      <c r="B325" s="99" t="s">
        <v>1344</v>
      </c>
      <c r="C325" s="80" t="str">
        <f>_xlfn.XLOOKUP(B325,[4]Sheet1!A:A,[4]Sheet1!C:C)</f>
        <v>51838553</v>
      </c>
      <c r="D325" s="119" t="s">
        <v>19</v>
      </c>
      <c r="E325" s="119" t="s">
        <v>40</v>
      </c>
      <c r="F325" s="56" t="s">
        <v>147</v>
      </c>
      <c r="G325" s="56" t="s">
        <v>136</v>
      </c>
      <c r="H325" s="56" t="s">
        <v>818</v>
      </c>
      <c r="I325" s="80"/>
      <c r="J325" s="80"/>
      <c r="K325" s="80" t="s">
        <v>819</v>
      </c>
      <c r="L325" s="80" t="s">
        <v>158</v>
      </c>
      <c r="M325" s="56">
        <v>1</v>
      </c>
      <c r="N325" s="120" t="s">
        <v>137</v>
      </c>
      <c r="O325" s="69" t="s">
        <v>736</v>
      </c>
      <c r="P325" s="57"/>
    </row>
    <row r="326" spans="1:16" s="60" customFormat="1" ht="38.25" customHeight="1" x14ac:dyDescent="0.2">
      <c r="A326" s="129" t="s">
        <v>820</v>
      </c>
      <c r="B326" s="99" t="s">
        <v>1345</v>
      </c>
      <c r="C326" s="80" t="str">
        <f>_xlfn.XLOOKUP(B326,[4]Sheet1!A:A,[4]Sheet1!C:C)</f>
        <v>51533194</v>
      </c>
      <c r="D326" s="119" t="s">
        <v>19</v>
      </c>
      <c r="E326" s="119" t="s">
        <v>40</v>
      </c>
      <c r="F326" s="56" t="s">
        <v>147</v>
      </c>
      <c r="G326" s="56" t="s">
        <v>136</v>
      </c>
      <c r="H326" s="56" t="s">
        <v>822</v>
      </c>
      <c r="I326" s="80" t="s">
        <v>823</v>
      </c>
      <c r="J326" s="80" t="s">
        <v>821</v>
      </c>
      <c r="K326" s="80" t="s">
        <v>824</v>
      </c>
      <c r="L326" s="80" t="s">
        <v>161</v>
      </c>
      <c r="M326" s="56" t="s">
        <v>825</v>
      </c>
      <c r="N326" s="120" t="s">
        <v>137</v>
      </c>
      <c r="O326" s="69" t="s">
        <v>736</v>
      </c>
      <c r="P326" s="57"/>
    </row>
    <row r="327" spans="1:16" s="60" customFormat="1" ht="38.25" customHeight="1" x14ac:dyDescent="0.2">
      <c r="A327" s="129" t="s">
        <v>826</v>
      </c>
      <c r="B327" s="99" t="s">
        <v>1346</v>
      </c>
      <c r="C327" s="80" t="str">
        <f>_xlfn.XLOOKUP(B327,[4]Sheet1!A:A,[4]Sheet1!C:C)</f>
        <v>50593363</v>
      </c>
      <c r="D327" s="119" t="s">
        <v>19</v>
      </c>
      <c r="E327" s="119" t="s">
        <v>40</v>
      </c>
      <c r="F327" s="56" t="s">
        <v>147</v>
      </c>
      <c r="G327" s="56" t="s">
        <v>136</v>
      </c>
      <c r="H327" s="56" t="s">
        <v>827</v>
      </c>
      <c r="I327" s="80" t="s">
        <v>828</v>
      </c>
      <c r="J327" s="80" t="s">
        <v>829</v>
      </c>
      <c r="K327" s="80" t="s">
        <v>830</v>
      </c>
      <c r="L327" s="80" t="s">
        <v>161</v>
      </c>
      <c r="M327" s="56" t="s">
        <v>825</v>
      </c>
      <c r="N327" s="120" t="s">
        <v>137</v>
      </c>
      <c r="O327" s="69" t="s">
        <v>831</v>
      </c>
      <c r="P327" s="57"/>
    </row>
    <row r="328" spans="1:16" s="60" customFormat="1" ht="38.25" customHeight="1" x14ac:dyDescent="0.2">
      <c r="A328" s="129" t="s">
        <v>832</v>
      </c>
      <c r="B328" s="99" t="s">
        <v>1347</v>
      </c>
      <c r="C328" s="80" t="str">
        <f>_xlfn.XLOOKUP(B328,[4]Sheet1!A:A,[4]Sheet1!C:C)</f>
        <v>51415371</v>
      </c>
      <c r="D328" s="119" t="s">
        <v>19</v>
      </c>
      <c r="E328" s="119" t="s">
        <v>40</v>
      </c>
      <c r="F328" s="56" t="s">
        <v>147</v>
      </c>
      <c r="G328" s="56" t="s">
        <v>136</v>
      </c>
      <c r="H328" s="56" t="s">
        <v>827</v>
      </c>
      <c r="I328" s="80" t="s">
        <v>833</v>
      </c>
      <c r="J328" s="80"/>
      <c r="K328" s="80" t="s">
        <v>834</v>
      </c>
      <c r="L328" s="80" t="s">
        <v>167</v>
      </c>
      <c r="M328" s="56" t="s">
        <v>835</v>
      </c>
      <c r="N328" s="120" t="s">
        <v>137</v>
      </c>
      <c r="O328" s="69" t="s">
        <v>736</v>
      </c>
      <c r="P328" s="57"/>
    </row>
    <row r="329" spans="1:16" s="60" customFormat="1" ht="38.25" customHeight="1" x14ac:dyDescent="0.2">
      <c r="A329" s="129" t="s">
        <v>845</v>
      </c>
      <c r="B329" s="99" t="s">
        <v>1323</v>
      </c>
      <c r="C329" s="80" t="str">
        <f>_xlfn.XLOOKUP(B329,[4]Sheet1!A:A,[4]Sheet1!C:C)</f>
        <v>51403738</v>
      </c>
      <c r="D329" s="119" t="s">
        <v>19</v>
      </c>
      <c r="E329" s="119" t="s">
        <v>40</v>
      </c>
      <c r="F329" s="56" t="s">
        <v>147</v>
      </c>
      <c r="G329" s="56" t="s">
        <v>136</v>
      </c>
      <c r="H329" s="56" t="s">
        <v>827</v>
      </c>
      <c r="I329" s="80" t="s">
        <v>837</v>
      </c>
      <c r="J329" s="80" t="s">
        <v>846</v>
      </c>
      <c r="K329" s="80" t="s">
        <v>847</v>
      </c>
      <c r="L329" s="80" t="s">
        <v>161</v>
      </c>
      <c r="M329" s="56" t="s">
        <v>825</v>
      </c>
      <c r="N329" s="120" t="s">
        <v>137</v>
      </c>
      <c r="O329" s="69" t="s">
        <v>848</v>
      </c>
      <c r="P329" s="57"/>
    </row>
    <row r="330" spans="1:16" s="60" customFormat="1" ht="38.25" customHeight="1" x14ac:dyDescent="0.2">
      <c r="A330" s="129" t="s">
        <v>843</v>
      </c>
      <c r="B330" s="99" t="s">
        <v>1322</v>
      </c>
      <c r="C330" s="80" t="str">
        <f>_xlfn.XLOOKUP(B330,[4]Sheet1!A:A,[4]Sheet1!C:C)</f>
        <v>51403738</v>
      </c>
      <c r="D330" s="119" t="s">
        <v>19</v>
      </c>
      <c r="E330" s="119" t="s">
        <v>40</v>
      </c>
      <c r="F330" s="56" t="s">
        <v>147</v>
      </c>
      <c r="G330" s="56" t="s">
        <v>136</v>
      </c>
      <c r="H330" s="56" t="s">
        <v>827</v>
      </c>
      <c r="I330" s="80" t="s">
        <v>837</v>
      </c>
      <c r="J330" s="80" t="s">
        <v>844</v>
      </c>
      <c r="K330" s="80" t="s">
        <v>839</v>
      </c>
      <c r="L330" s="80" t="s">
        <v>161</v>
      </c>
      <c r="M330" s="56" t="s">
        <v>825</v>
      </c>
      <c r="N330" s="120" t="s">
        <v>140</v>
      </c>
      <c r="O330" s="69"/>
      <c r="P330" s="57"/>
    </row>
    <row r="331" spans="1:16" s="60" customFormat="1" ht="38.25" customHeight="1" x14ac:dyDescent="0.2">
      <c r="A331" s="129" t="s">
        <v>841</v>
      </c>
      <c r="B331" s="99" t="s">
        <v>1321</v>
      </c>
      <c r="C331" s="80" t="str">
        <f>_xlfn.XLOOKUP(B331,[4]Sheet1!A:A,[4]Sheet1!C:C)</f>
        <v>51403738</v>
      </c>
      <c r="D331" s="119" t="s">
        <v>19</v>
      </c>
      <c r="E331" s="119" t="s">
        <v>40</v>
      </c>
      <c r="F331" s="56" t="s">
        <v>147</v>
      </c>
      <c r="G331" s="56" t="s">
        <v>136</v>
      </c>
      <c r="H331" s="56" t="s">
        <v>827</v>
      </c>
      <c r="I331" s="80" t="s">
        <v>837</v>
      </c>
      <c r="J331" s="80" t="s">
        <v>842</v>
      </c>
      <c r="K331" s="80" t="s">
        <v>839</v>
      </c>
      <c r="L331" s="80" t="s">
        <v>161</v>
      </c>
      <c r="M331" s="56" t="s">
        <v>825</v>
      </c>
      <c r="N331" s="120" t="s">
        <v>137</v>
      </c>
      <c r="O331" s="69" t="s">
        <v>736</v>
      </c>
      <c r="P331" s="57"/>
    </row>
    <row r="332" spans="1:16" s="60" customFormat="1" ht="38.25" customHeight="1" x14ac:dyDescent="0.2">
      <c r="A332" s="129" t="s">
        <v>836</v>
      </c>
      <c r="B332" s="90" t="s">
        <v>1364</v>
      </c>
      <c r="C332" s="181" t="s">
        <v>1358</v>
      </c>
      <c r="D332" s="119" t="s">
        <v>19</v>
      </c>
      <c r="E332" s="119" t="s">
        <v>40</v>
      </c>
      <c r="F332" s="56" t="s">
        <v>147</v>
      </c>
      <c r="G332" s="56" t="s">
        <v>136</v>
      </c>
      <c r="H332" s="56" t="s">
        <v>827</v>
      </c>
      <c r="I332" s="80" t="s">
        <v>837</v>
      </c>
      <c r="J332" s="80" t="s">
        <v>838</v>
      </c>
      <c r="K332" s="80" t="s">
        <v>839</v>
      </c>
      <c r="L332" s="80" t="s">
        <v>161</v>
      </c>
      <c r="M332" s="56" t="s">
        <v>825</v>
      </c>
      <c r="N332" s="120" t="s">
        <v>137</v>
      </c>
      <c r="O332" s="69" t="s">
        <v>840</v>
      </c>
      <c r="P332" s="57"/>
    </row>
    <row r="333" spans="1:16" s="60" customFormat="1" ht="38.25" customHeight="1" x14ac:dyDescent="0.2">
      <c r="A333" s="129" t="s">
        <v>852</v>
      </c>
      <c r="B333" s="99" t="s">
        <v>1325</v>
      </c>
      <c r="C333" s="80" t="str">
        <f>_xlfn.XLOOKUP(B333,[4]Sheet1!A:A,[4]Sheet1!C:C)</f>
        <v>51313042</v>
      </c>
      <c r="D333" s="119" t="s">
        <v>19</v>
      </c>
      <c r="E333" s="119" t="s">
        <v>40</v>
      </c>
      <c r="F333" s="56" t="s">
        <v>147</v>
      </c>
      <c r="G333" s="56" t="s">
        <v>136</v>
      </c>
      <c r="H333" s="56" t="s">
        <v>850</v>
      </c>
      <c r="I333" s="80" t="s">
        <v>853</v>
      </c>
      <c r="J333" s="80"/>
      <c r="K333" s="80" t="s">
        <v>854</v>
      </c>
      <c r="L333" s="80" t="s">
        <v>166</v>
      </c>
      <c r="M333" s="56">
        <f>_xlfn.XLOOKUP(L333,[22]DATAS!$J$33:$J$70,[22]DATAS!$O$33:$O$70)</f>
        <v>2</v>
      </c>
      <c r="N333" s="120" t="s">
        <v>137</v>
      </c>
      <c r="O333" s="69" t="s">
        <v>736</v>
      </c>
      <c r="P333" s="57"/>
    </row>
    <row r="334" spans="1:16" s="60" customFormat="1" ht="38.25" customHeight="1" x14ac:dyDescent="0.2">
      <c r="A334" s="129" t="s">
        <v>855</v>
      </c>
      <c r="B334" s="99" t="s">
        <v>1326</v>
      </c>
      <c r="C334" s="80" t="str">
        <f>_xlfn.XLOOKUP(B334,[4]Sheet1!A:A,[4]Sheet1!C:C)</f>
        <v>50907051</v>
      </c>
      <c r="D334" s="119" t="s">
        <v>19</v>
      </c>
      <c r="E334" s="119" t="s">
        <v>40</v>
      </c>
      <c r="F334" s="56" t="s">
        <v>147</v>
      </c>
      <c r="G334" s="56" t="s">
        <v>136</v>
      </c>
      <c r="H334" s="56" t="s">
        <v>850</v>
      </c>
      <c r="I334" s="80" t="s">
        <v>856</v>
      </c>
      <c r="J334" s="80"/>
      <c r="K334" s="80" t="s">
        <v>857</v>
      </c>
      <c r="L334" s="80" t="s">
        <v>161</v>
      </c>
      <c r="M334" s="56">
        <v>2</v>
      </c>
      <c r="N334" s="120" t="s">
        <v>140</v>
      </c>
      <c r="O334" s="69"/>
      <c r="P334" s="57"/>
    </row>
    <row r="335" spans="1:16" s="60" customFormat="1" ht="38.25" customHeight="1" x14ac:dyDescent="0.2">
      <c r="A335" s="129" t="s">
        <v>849</v>
      </c>
      <c r="B335" s="99" t="s">
        <v>1324</v>
      </c>
      <c r="C335" s="80" t="str">
        <f>_xlfn.XLOOKUP(B335,[4]Sheet1!A:A,[4]Sheet1!C:C)</f>
        <v>51838481</v>
      </c>
      <c r="D335" s="119" t="s">
        <v>19</v>
      </c>
      <c r="E335" s="119" t="s">
        <v>40</v>
      </c>
      <c r="F335" s="56" t="s">
        <v>147</v>
      </c>
      <c r="G335" s="56" t="s">
        <v>136</v>
      </c>
      <c r="H335" s="56" t="s">
        <v>850</v>
      </c>
      <c r="I335" s="80" t="s">
        <v>214</v>
      </c>
      <c r="J335" s="80"/>
      <c r="K335" s="80" t="s">
        <v>851</v>
      </c>
      <c r="L335" s="80" t="s">
        <v>158</v>
      </c>
      <c r="M335" s="56">
        <v>2</v>
      </c>
      <c r="N335" s="120" t="s">
        <v>137</v>
      </c>
      <c r="O335" s="69" t="s">
        <v>736</v>
      </c>
      <c r="P335" s="57"/>
    </row>
  </sheetData>
  <autoFilter ref="A3:JK335" xr:uid="{00000000-0001-0000-0000-000000000000}"/>
  <sortState xmlns:xlrd2="http://schemas.microsoft.com/office/spreadsheetml/2017/richdata2" ref="A4:O335">
    <sortCondition ref="F4:F335"/>
    <sortCondition ref="G4:G335"/>
    <sortCondition ref="H4:H335"/>
    <sortCondition ref="I4:I335"/>
    <sortCondition ref="J4:J335"/>
  </sortState>
  <mergeCells count="1">
    <mergeCell ref="H1:J1"/>
  </mergeCells>
  <conditionalFormatting sqref="B157">
    <cfRule type="duplicateValues" dxfId="33" priority="35"/>
  </conditionalFormatting>
  <conditionalFormatting sqref="B156">
    <cfRule type="duplicateValues" dxfId="32" priority="34"/>
  </conditionalFormatting>
  <conditionalFormatting sqref="B122 B29:B42 B45:B81 B138:B155 B158:B166 B83:B113 B129:B134 B12:B22 B24:B26">
    <cfRule type="duplicateValues" dxfId="31" priority="37"/>
  </conditionalFormatting>
  <conditionalFormatting sqref="B129:B134 B136:B166 B29:B43 B45:B122 B12:B22 B24:B26">
    <cfRule type="duplicateValues" dxfId="30" priority="33"/>
  </conditionalFormatting>
  <conditionalFormatting sqref="B11">
    <cfRule type="duplicateValues" dxfId="29" priority="31"/>
    <cfRule type="duplicateValues" dxfId="28" priority="32"/>
  </conditionalFormatting>
  <conditionalFormatting sqref="B123">
    <cfRule type="duplicateValues" dxfId="27" priority="29"/>
    <cfRule type="duplicateValues" dxfId="26" priority="30"/>
  </conditionalFormatting>
  <conditionalFormatting sqref="B124">
    <cfRule type="duplicateValues" dxfId="25" priority="27"/>
    <cfRule type="duplicateValues" dxfId="24" priority="28"/>
  </conditionalFormatting>
  <conditionalFormatting sqref="B126">
    <cfRule type="duplicateValues" dxfId="23" priority="25"/>
    <cfRule type="duplicateValues" dxfId="22" priority="26"/>
  </conditionalFormatting>
  <conditionalFormatting sqref="B125">
    <cfRule type="duplicateValues" dxfId="21" priority="23"/>
    <cfRule type="duplicateValues" dxfId="20" priority="24"/>
  </conditionalFormatting>
  <conditionalFormatting sqref="B127">
    <cfRule type="duplicateValues" dxfId="19" priority="21"/>
    <cfRule type="duplicateValues" dxfId="18" priority="22"/>
  </conditionalFormatting>
  <conditionalFormatting sqref="B135">
    <cfRule type="duplicateValues" dxfId="17" priority="19"/>
    <cfRule type="duplicateValues" dxfId="16" priority="20"/>
  </conditionalFormatting>
  <conditionalFormatting sqref="B128">
    <cfRule type="duplicateValues" dxfId="15" priority="17"/>
    <cfRule type="duplicateValues" dxfId="14" priority="18"/>
  </conditionalFormatting>
  <conditionalFormatting sqref="B27">
    <cfRule type="duplicateValues" dxfId="13" priority="15"/>
    <cfRule type="duplicateValues" dxfId="12" priority="16"/>
  </conditionalFormatting>
  <conditionalFormatting sqref="B28">
    <cfRule type="duplicateValues" dxfId="11" priority="13"/>
    <cfRule type="duplicateValues" dxfId="10" priority="14"/>
  </conditionalFormatting>
  <conditionalFormatting sqref="B44">
    <cfRule type="duplicateValues" dxfId="9" priority="11"/>
    <cfRule type="duplicateValues" dxfId="8" priority="12"/>
  </conditionalFormatting>
  <conditionalFormatting sqref="B11:B22 B24:B166">
    <cfRule type="duplicateValues" dxfId="7" priority="10"/>
  </conditionalFormatting>
  <conditionalFormatting sqref="B23">
    <cfRule type="duplicateValues" dxfId="6" priority="6"/>
  </conditionalFormatting>
  <conditionalFormatting sqref="B23">
    <cfRule type="duplicateValues" dxfId="5" priority="5"/>
  </conditionalFormatting>
  <conditionalFormatting sqref="B23">
    <cfRule type="duplicateValues" dxfId="4" priority="4"/>
  </conditionalFormatting>
  <conditionalFormatting sqref="A298">
    <cfRule type="duplicateValues" dxfId="3" priority="3"/>
  </conditionalFormatting>
  <conditionalFormatting sqref="A298">
    <cfRule type="duplicateValues" dxfId="2" priority="1"/>
    <cfRule type="duplicateValues" dxfId="1" priority="2"/>
  </conditionalFormatting>
  <dataValidations count="33"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M4:N4 N10 N139:N144 N174:N178 N168:N170 N298:N306 N3 N322:N324 N48:N50 N106 N117 N108:N114 N119:N125 N12:N24 N36:N42 N66 N55:N61 N75:N92 N94:N104 N165:N166 N308:N315 N320 M280:M281 N201:N292 N336:N1048576" xr:uid="{4BFB7F10-4C60-4938-BD28-3D7C58905701}">
      <formula1>pv_psdv</formula1>
    </dataValidation>
    <dataValidation type="list" allowBlank="1" showInputMessage="1" showErrorMessage="1" errorTitle="RIFSEEP" error="Utiliser uniquement le menu déroulant" promptTitle="RIFSEEP" prompt="Indiquer le RIFSEEP avec le menu déroulant" sqref="M10 M336:M1048576" xr:uid="{F023E993-B81B-4324-B807-16502C17422B}">
      <formula1>RIFSEEP</formula1>
    </dataValidation>
    <dataValidation type="list" allowBlank="1" showInputMessage="1" showErrorMessage="1" errorTitle="AC_SD" error="Utiliser uniquement le menu déroulant" promptTitle="AC_SD" prompt="Indiquer AC ou SD avec le menu déroulant" sqref="G5:G7 G165:G297 G150:G151 G9:G16 G136:G144 G299:G324 G116:G134 G45:G61 G75:G114 G18:G21 G35:G42 F279:F281 G336:G1048576 H8" xr:uid="{29288522-B02A-45B6-97C5-56FB54ED8C1C}">
      <formula1>ac_sd</formula1>
    </dataValidation>
    <dataValidation type="list" allowBlank="1" showInputMessage="1" showErrorMessage="1" sqref="D11:D43 D136:D324 D45:D134 D4:D9" xr:uid="{4EAEDE1D-233D-4BCA-BE97-22E6C37A3833}">
      <formula1>Régions</formula1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F165:F297 F45:F114 F9:F16 F150:F151 F299:F324 F5:F7 F18:F21 F35:F43 F116:F134 F136:F144 E279:E281 F336:F1048576 G8" xr:uid="{CFBAED16-45BF-4E91-B1F3-5EDC68CBE8F9}">
      <formula1>Direction_service</formula1>
    </dataValidation>
    <dataValidation type="list" allowBlank="1" showInputMessage="1" showErrorMessage="1" sqref="M13 M6:M7 K260:K261 M282:M292 M258:M279 K280:K281" xr:uid="{409D7CA6-AEFC-47A5-84B8-90C283F7D528}">
      <formula1>RIFSEEP_SA</formula1>
    </dataValidation>
    <dataValidation type="list" allowBlank="1" showInputMessage="1" showErrorMessage="1" sqref="E57:E63 E11:E43 F8 E282:E324 E45:E55 E67:E134 E136:E278 E4:E9" xr:uid="{C0AB9034-5D88-4629-A56A-303BC715FF92}">
      <formula1>INDIRECT(D4)</formula1>
    </dataValidation>
    <dataValidation type="list" allowBlank="1" showInputMessage="1" showErrorMessage="1" sqref="F116:F134 F82:F114 F5 F150:F151 F11:F16 F35:F43 F136:F144 F45:F78 F18:F21 F299:F324 F256:F259 F213:F251 F166:F208 F293:F297 F9" xr:uid="{0CEB1B0B-5F5C-4F13-814C-71A7CBD0A5F8}">
      <formula1>INDIRECT(D5)</formula1>
    </dataValidation>
    <dataValidation type="list" allowBlank="1" showInputMessage="1" showErrorMessage="1" sqref="H17 H29 H25 H91:H93 H82:H88 H62:H78 H171:H174 H178:H186 H193 H324 H206:H212 I211:I212 H221 H223:H257 H293:H297 H9" xr:uid="{82A8CE9D-F958-44F1-A71B-18DE7B7BC087}">
      <formula1>NOM_DIR</formula1>
    </dataValidation>
    <dataValidation type="list" allowBlank="1" showInputMessage="1" showErrorMessage="1" sqref="I17 I20 I22:I34 I39:I40 I51:I52 I77:I78 I83:I84 I91:I93 I110:I111 I115 I141:I142 I152:I158 I145:I149 I324 I221:I222 I252:I254 I171:I199" xr:uid="{F14EFBF7-1E6A-48AD-A3B5-989319DD8E2D}">
      <formula1>INDIRECT(SUBSTITUTE(H17," ","_"))</formula1>
    </dataValidation>
    <dataValidation type="list" allowBlank="1" showInputMessage="1" showErrorMessage="1" sqref="J17 J25:J29 J21 K20 J18:K18 J23 K30:K34 K26:K28 J51:J52 K45:K53 J65:J68 J75:J76 J81 J86:J87 K97 J100:J101 J110:J111 J144 J141:K141 J143:K143 J150 J152:K158 J161 K160:K162 J145:K149 J168:K168 J322 J324 J223 J221 J228:J255 J204:K204 J171:J199" xr:uid="{8AE6A745-6823-433D-B757-8C74215D0B8D}">
      <formula1>INDIRECT(SUBSTITUTE(SUBSTITUTE(SUBSTITUTE(I17," ","_"),"'","_"),"-","__"))</formula1>
    </dataValidation>
    <dataValidation type="list" allowBlank="1" showInputMessage="1" showErrorMessage="1" sqref="N25:N34 N43 N51:N53 N67:N74 N105 N115 N136:N137 N118 N126:N133 N152:N164 N145:N149 N63:N65 N171:N173 N209:N212 N228:N255 N179:N199" xr:uid="{3D9A6D6B-7818-4691-B14A-AABC9EDE51E9}">
      <formula1>"PV,PSDV"</formula1>
    </dataValidation>
    <dataValidation type="list" allowBlank="1" showInputMessage="1" showErrorMessage="1" sqref="G17 G22:G34 G43 G115 G152:G164 G145:G149 G62:G74 G209:G212 G252:G255" xr:uid="{31278916-D738-40F5-904D-CD53591E1AE9}">
      <formula1>"AC, SD"</formula1>
    </dataValidation>
    <dataValidation allowBlank="1" sqref="K150 H298:L298 J30:J31 I88:J88 O150 I150:I151" xr:uid="{BBB229EE-3278-4721-9E18-6E2CFEE46BD7}"/>
    <dataValidation type="list" allowBlank="1" showInputMessage="1" showErrorMessage="1" sqref="D44" xr:uid="{01FE3EB9-F737-4D2A-8503-AB2B672F45AC}">
      <formula1>Régions</formula1>
      <formula2>0</formula2>
    </dataValidation>
    <dataValidation type="list" allowBlank="1" showInputMessage="1" showErrorMessage="1" errorTitle="AC_SD" error="Utiliser uniquement le menu déroulant" promptTitle="AC_SD" prompt="Indiquer AC ou SD avec le menu déroulant" sqref="G44" xr:uid="{5A09798F-8327-42AF-ABD0-301EF39BF803}">
      <formula1>ac_sd</formula1>
      <formula2>0</formula2>
    </dataValidation>
    <dataValidation type="list" allowBlank="1" showInputMessage="1" showErrorMessage="1" sqref="L11:L38 L44 K54:L55 L108:L115 L42 L56:L106 L299:L303 L137:L204 L306:L335 L293:L297 L9" xr:uid="{8671D529-915A-4399-96A6-C1EB70957489}">
      <formula1>INDIRECT(F9)</formula1>
    </dataValidation>
    <dataValidation type="list" allowBlank="1" showInputMessage="1" showErrorMessage="1" errorTitle="RIFSEEP" error="Utiliser uniquement le menu déroulant" promptTitle="RIFSEEP" prompt="Indiquer le RIFSEEP avec le menu déroulant" sqref="N135" xr:uid="{C0C8415C-B4A4-479A-859B-99C32438F039}">
      <formula1>region</formula1>
      <formula2>0</formula2>
    </dataValidation>
    <dataValidation type="list" allowBlank="1" showInputMessage="1" showErrorMessage="1" errorTitle="AC_SD" error="Utiliser uniquement le menu déroulant" promptTitle="AC_SD" prompt="Indiquer AC ou SD avec le menu déroulant" sqref="G135" xr:uid="{C796DAD3-1B6A-4F1A-A850-99594F4DC875}">
      <formula1>AC</formula1>
      <formula2>0</formula2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F135" xr:uid="{C89F0B0B-EC58-4C71-AA8E-D6842D3E6FB8}">
      <formula1>DIR</formula1>
      <formula2>0</formula2>
    </dataValidation>
    <dataValidation type="list" allowBlank="1" showInputMessage="1" showErrorMessage="1" sqref="E135" xr:uid="{528CF54A-AE4D-45C1-8C89-F439EE4C47EC}">
      <formula1>INDIRECT(#REF!)</formula1>
      <formula2>0</formula2>
    </dataValidation>
    <dataValidation type="list" allowBlank="1" showInputMessage="1" showErrorMessage="1" sqref="D135" xr:uid="{8CFC4545-FA5B-43FA-9D6C-6CC352941AB6}">
      <formula1>Provence_Alpes_Côte_d_Azur</formula1>
      <formula2>0</formula2>
    </dataValidation>
    <dataValidation type="list" allowBlank="1" showInputMessage="1" showErrorMessage="1" sqref="J115:K115" xr:uid="{2A2C0102-06A0-4A42-81FC-C69332B148B4}">
      <formula1>INDIRECT(SUBSTITUTE(SUBSTITUTE(SUBSTITUTE(I116," ","_"),"'","_"),"-","__"))</formula1>
    </dataValidation>
    <dataValidation type="list" allowBlank="1" showInputMessage="1" showErrorMessage="1" sqref="L45:L48 L43" xr:uid="{38BC57E9-8B2C-41AB-8A86-5426DDAFE4A1}">
      <formula1>SD</formula1>
    </dataValidation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N44 M135" xr:uid="{12975B74-027E-4450-B5C3-B53B2EA9A337}">
      <formula1>Poste_requalifie</formula1>
      <formula2>0</formula2>
    </dataValidation>
    <dataValidation type="list" allowBlank="1" showInputMessage="1" showErrorMessage="1" sqref="E44" xr:uid="{07444150-CA20-47D9-8DED-002956475ECC}">
      <formula1>INDIRECT(C46)</formula1>
      <formula2>0</formula2>
    </dataValidation>
    <dataValidation type="list" allowBlank="1" showInputMessage="1" showErrorMessage="1" sqref="F44" xr:uid="{E75D4433-B925-4A47-9046-ED9ACA66EAB4}">
      <formula1>INDIRECT(C46)</formula1>
      <formula2>0</formula2>
    </dataValidation>
    <dataValidation type="list" allowBlank="1" showInputMessage="1" showErrorMessage="1" sqref="L107 L39:L41 L49:L53 K106 K148:K149 L116:L136 J217 K214:K257 K205:K212" xr:uid="{609E7F2E-DD96-46B3-96DC-569A43B742E6}">
      <formula1>INDIRECT(F39)</formula1>
    </dataValidation>
    <dataValidation type="list" allowBlank="1" showInputMessage="1" showErrorMessage="1" sqref="K17" xr:uid="{806F0DF8-7E8B-4B10-873E-868CE7696610}">
      <formula1>INDIRECT(SUBSTITUTE(SUBSTITUTE(SUBSTITUTE(#REF!," ","_"),"'","_"),"-","__"))</formula1>
    </dataValidation>
    <dataValidation type="list" allowBlank="1" showInputMessage="1" showErrorMessage="1" sqref="H175:H177 H194:H199 H187:H192" xr:uid="{EA612DC4-6560-4404-BED5-4616BA4B30B6}">
      <formula1>DIR</formula1>
    </dataValidation>
    <dataValidation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O323" xr:uid="{A4871540-963B-4813-8341-E97D717B229F}"/>
    <dataValidation type="list" allowBlank="1" showInputMessage="1" showErrorMessage="1" sqref="L304:L305 D279:D281" xr:uid="{5B92CF83-38E6-49CE-85B7-3FD21B10C184}">
      <formula1>INDIRECT(#REF!)</formula1>
    </dataValidation>
    <dataValidation type="list" allowBlank="1" showInputMessage="1" showErrorMessage="1" sqref="K171:K199" xr:uid="{54294DF6-88D0-42AA-B174-9F8C9DB1342F}">
      <formula1>INDIRECT(SUBSTITUTE(SUBSTITUTE(SUBSTITUTE($K$2," ","_"),"'","_"),"-","__"))</formula1>
    </dataValidation>
  </dataValidations>
  <hyperlinks>
    <hyperlink ref="A15" r:id="rId1" xr:uid="{649AC2C2-49E0-4A94-988C-368C7CBE05BD}"/>
    <hyperlink ref="A16" r:id="rId2" xr:uid="{825B4964-E470-4779-9CE4-A7B85FE7FB3E}"/>
    <hyperlink ref="A17" r:id="rId3" xr:uid="{BB30C67E-CB84-4C8A-891C-A3F7188DA8AA}"/>
    <hyperlink ref="A18" r:id="rId4" xr:uid="{930CE94B-E86B-478A-BDE5-1341A9D9D722}"/>
    <hyperlink ref="A14" r:id="rId5" xr:uid="{F755F702-B132-472E-B963-34A1CFF87056}"/>
    <hyperlink ref="A13" r:id="rId6" xr:uid="{A6639DC6-4A4B-473C-9B37-1F7D74C129DB}"/>
    <hyperlink ref="A31" r:id="rId7" xr:uid="{68EBCCC9-051A-41F0-94BB-D8EE824E1054}"/>
    <hyperlink ref="A30" r:id="rId8" xr:uid="{6D51F12F-20E2-48B6-9DFE-68E95D8BBD21}"/>
    <hyperlink ref="A35" r:id="rId9" xr:uid="{DE84EE8B-23A9-432D-918A-E226AD9C55A1}"/>
    <hyperlink ref="A36" r:id="rId10" xr:uid="{15E2AC47-AA93-4D4E-851C-B978D03A226C}"/>
    <hyperlink ref="A39" r:id="rId11" xr:uid="{52B2A3D8-99A5-45DF-B1A2-2E2EBE1BFE7A}"/>
    <hyperlink ref="A41" r:id="rId12" xr:uid="{2856C9D4-ABD6-4373-834E-4109DFFAE93B}"/>
    <hyperlink ref="A42" r:id="rId13" xr:uid="{F3CFD6D4-39D8-42AB-856F-28A2479AAF16}"/>
    <hyperlink ref="A44" r:id="rId14" xr:uid="{59178E95-2D9C-49C6-8A23-143C6BB225DC}"/>
    <hyperlink ref="A45" r:id="rId15" xr:uid="{1A509C60-8D23-45BF-AD3E-990DC905A3B0}"/>
    <hyperlink ref="A52" r:id="rId16" xr:uid="{9D83A1FD-03ED-463E-93B2-732E3F165A0D}"/>
    <hyperlink ref="A48" r:id="rId17" xr:uid="{DBCF991F-2540-4467-8848-9D57DED63596}"/>
    <hyperlink ref="A50" r:id="rId18" xr:uid="{CF9A259A-53B3-4D5F-94EC-7E34AE2B7853}"/>
    <hyperlink ref="A23" r:id="rId19" xr:uid="{4BD2A2FA-4829-4696-B353-AF30F40A062D}"/>
    <hyperlink ref="A24" r:id="rId20" xr:uid="{DDFCBE15-62EE-4A76-A805-40A018750DBE}"/>
    <hyperlink ref="A25" r:id="rId21" xr:uid="{E445D7C3-9437-448D-B9FE-8D5E854259DD}"/>
    <hyperlink ref="A29" r:id="rId22" xr:uid="{EA2E64CF-6118-4E6C-9089-F22EA734CEA6}"/>
    <hyperlink ref="A22" r:id="rId23" xr:uid="{27421187-F39B-4716-9E61-7319656D5292}"/>
    <hyperlink ref="A21" r:id="rId24" xr:uid="{45F2EDA0-138F-4993-94CF-D7B28772A733}"/>
    <hyperlink ref="A27" r:id="rId25" xr:uid="{63860D66-5A0F-4870-BFA6-C49E085E2A17}"/>
    <hyperlink ref="A28" r:id="rId26" xr:uid="{EAEC0BD8-E3BB-458E-B373-2BDE1647BABC}"/>
    <hyperlink ref="A173" r:id="rId27" xr:uid="{5A070C3C-6AEC-4153-972D-F94B7D434C9A}"/>
    <hyperlink ref="A62" r:id="rId28" xr:uid="{985A301C-C6A9-41C9-A3F4-D0C77A8B2EF3}"/>
    <hyperlink ref="A63" r:id="rId29" xr:uid="{92CAFD0C-8E60-4C2D-A0E9-BC9F45CC75FB}"/>
    <hyperlink ref="A64" r:id="rId30" xr:uid="{8C9A031B-EE38-41AC-AFA9-5B19D32D81FD}"/>
    <hyperlink ref="A65" r:id="rId31" xr:uid="{69AC0429-6AA0-4B6C-BA11-7C11AC83E755}"/>
    <hyperlink ref="A66" r:id="rId32" xr:uid="{8D772DD7-124B-45A6-99E7-2EE4BE36AF64}"/>
    <hyperlink ref="A67" r:id="rId33" xr:uid="{4875F1B4-6A46-4810-B4A5-9F7C14847EA7}"/>
    <hyperlink ref="A68" r:id="rId34" xr:uid="{CFCE531F-D931-493C-AA65-9238C50789EE}"/>
    <hyperlink ref="A70" r:id="rId35" xr:uid="{5A70EA17-2C1D-4251-BC3C-1FEF1C8DEE1B}"/>
    <hyperlink ref="A71" r:id="rId36" xr:uid="{0A9E9D05-D11E-4F10-82D5-45EA69F4653B}"/>
    <hyperlink ref="A72" r:id="rId37" xr:uid="{39CA4F41-12E6-4F0C-A5F8-28681F63068F}"/>
    <hyperlink ref="A73" r:id="rId38" xr:uid="{0B5D796B-146E-4FAB-B02E-47C8FAF26148}"/>
    <hyperlink ref="A74" r:id="rId39" xr:uid="{017765E2-4452-47F1-A43A-AB3EB0E33093}"/>
    <hyperlink ref="A75" r:id="rId40" xr:uid="{FF0E9D7A-5EB6-49EF-876A-49244C008EF5}"/>
    <hyperlink ref="A76" r:id="rId41" xr:uid="{469030BB-7E7B-4EA2-AB03-B249D8196F23}"/>
    <hyperlink ref="A77" r:id="rId42" xr:uid="{DA670E02-0BAC-44F8-9754-E7229F81295C}"/>
    <hyperlink ref="A82" r:id="rId43" xr:uid="{F132582A-F209-4FD8-ABBA-34CE03D644CB}"/>
    <hyperlink ref="A78" r:id="rId44" xr:uid="{AB92DC26-0C97-4862-B5F8-CC7301D5C032}"/>
    <hyperlink ref="A79" r:id="rId45" xr:uid="{5001157F-4650-4DEE-A16C-D00FC2B82A38}"/>
    <hyperlink ref="A81" r:id="rId46" xr:uid="{6D85C7BA-BAEB-46E8-861C-FA5A5D3288E6}"/>
    <hyperlink ref="A80" r:id="rId47" xr:uid="{C84703A5-6EE5-4EB9-BDCA-1BBAED56002D}"/>
    <hyperlink ref="A174" r:id="rId48" display="https://choisirleservicepublic.gouv.fr/offre-emploi/2025-1801239/?tracking=1&amp;idOrigine=502" xr:uid="{F6B3748E-A227-46E2-9862-9620EACD8504}"/>
    <hyperlink ref="A158" r:id="rId49" display="https://choisirleservicepublic.gouv.fr/offre-emploi/2024-1673211/?tracking=1&amp;idOrigine=502" xr:uid="{D067276D-9830-4F59-B734-7DFDEFDE123D}"/>
    <hyperlink ref="A159" r:id="rId50" display="https://choisirleservicepublic.gouv.fr/offre-emploi/2025-1823565/?tracking=1&amp;idOrigine=502" xr:uid="{D1EF9336-25F3-4780-BF86-8EB05EC05FCA}"/>
    <hyperlink ref="A155" r:id="rId51" display="https://choisirleservicepublic.gouv.fr/offre-emploi/2025-1857213/?tracking=1&amp;idOrigine=502" xr:uid="{A2264C12-1A80-46A1-81A6-81EB954BF1FC}"/>
    <hyperlink ref="A156" r:id="rId52" display="https://choisirleservicepublic.gouv.fr/offre-emploi/2025-2003030/?tracking=1&amp;idOrigine=502" xr:uid="{5D502DDD-0493-4CEF-891C-D3CBDEBC8053}"/>
    <hyperlink ref="A153" r:id="rId53" display="https://choisirleservicepublic.gouv.fr/offre-emploi/2025-2023143/?tracking=1&amp;idOrigine=502" xr:uid="{465AFCB3-2859-4665-B09E-0CA9A8A3DC8D}"/>
    <hyperlink ref="A154" r:id="rId54" display="https://choisirleservicepublic.gouv.fr/offre-emploi/2025-2023149/?tracking=1&amp;idOrigine=502" xr:uid="{C0917C28-2394-44FB-A0F7-E912DFD73502}"/>
    <hyperlink ref="A160" r:id="rId55" display="https://choisirleservicepublic.gouv.fr/offre-emploi/2025-1856103/?tracking=1&amp;idOrigine=502" xr:uid="{19E7C682-DEDB-4394-8733-C9FCFEF7CB0A}"/>
    <hyperlink ref="A157" r:id="rId56" display="https://choisirleservicepublic.gouv.fr/offre-emploi/2025-2024885/?tracking=1&amp;idOrigine=502" xr:uid="{6709BF32-1F10-411C-9953-2C14AD78CBAC}"/>
    <hyperlink ref="A140" r:id="rId57" xr:uid="{BB2AAB28-E466-4D2A-957E-D030BE1C1A66}"/>
    <hyperlink ref="A147" r:id="rId58" xr:uid="{6AFCDF58-D186-488C-8F99-0D42D259439E}"/>
    <hyperlink ref="A148" r:id="rId59" xr:uid="{4DE14362-70F7-4862-AAE0-37D2DD449EF2}"/>
    <hyperlink ref="A152" r:id="rId60" xr:uid="{B2819E9D-E1E1-45EA-B9B8-A906F04113F5}"/>
    <hyperlink ref="A142" r:id="rId61" xr:uid="{E0781F6C-3D8A-4444-8246-5E0D0D361B08}"/>
    <hyperlink ref="A146" r:id="rId62" xr:uid="{70243F09-3425-4AEF-93D9-383E8128B7C8}"/>
    <hyperlink ref="A144" r:id="rId63" xr:uid="{AC610166-B631-4550-A1B5-5DBA13DA205C}"/>
    <hyperlink ref="A149" r:id="rId64" xr:uid="{7571D5DE-9D8E-42E2-88F3-577FB253C973}"/>
    <hyperlink ref="A150" r:id="rId65" xr:uid="{D99F46C2-20B4-4CCE-AC00-0CFFB66A0392}"/>
    <hyperlink ref="A151" r:id="rId66" xr:uid="{35E4DB0E-21B8-4532-83D7-45B61304688A}"/>
    <hyperlink ref="A136" r:id="rId67" xr:uid="{1C50F1E7-AF02-437B-927C-B70D57C3831A}"/>
    <hyperlink ref="A137" r:id="rId68" xr:uid="{2CCADDF5-B1EF-46E6-9102-075A42DDF4B3}"/>
    <hyperlink ref="A133" r:id="rId69" xr:uid="{5CC9CCCA-0460-4C71-909D-EE90FB4E0CC3}"/>
    <hyperlink ref="A134" r:id="rId70" xr:uid="{978E0A54-A745-4816-9A41-789F9CB1CAF4}"/>
    <hyperlink ref="A135" r:id="rId71" xr:uid="{28CFEE34-E225-47D3-8FB6-77F27EEC5735}"/>
    <hyperlink ref="A139" r:id="rId72" xr:uid="{9BEDF1D5-FDE7-4F4C-9D16-99BED2657014}"/>
    <hyperlink ref="A132" r:id="rId73" xr:uid="{152582FC-3E80-4B69-9B75-0371020A11DE}"/>
    <hyperlink ref="A141" r:id="rId74" xr:uid="{5AD00FFD-22A7-47D6-95A4-A5C3381C39A9}"/>
    <hyperlink ref="A138" r:id="rId75" xr:uid="{54C36F5F-B3A4-43EF-A667-049EF02A2DC3}"/>
    <hyperlink ref="A143" r:id="rId76" xr:uid="{2CE82F96-C281-4CA8-A70B-D92A20995632}"/>
    <hyperlink ref="A131" r:id="rId77" xr:uid="{4B30BD52-5672-447C-A850-F160450A4995}"/>
    <hyperlink ref="A145" r:id="rId78" xr:uid="{39F9E156-2497-469D-ACDA-E9BECA137BA4}"/>
    <hyperlink ref="A102" r:id="rId79" xr:uid="{A937676C-C0DC-48F4-B3A5-1E8ADEEC4E87}"/>
    <hyperlink ref="A104" r:id="rId80" xr:uid="{5CE4AB30-1E22-4B44-999F-1D30241B28B0}"/>
    <hyperlink ref="A103" r:id="rId81" xr:uid="{5B245014-89BA-424D-B1B1-D8F134322972}"/>
    <hyperlink ref="A119" r:id="rId82" xr:uid="{FDEB5C3C-1C1C-442A-A7F4-38C15085C97C}"/>
    <hyperlink ref="A120" r:id="rId83" xr:uid="{AADD865B-88F4-486E-BFB1-A91D17E56B23}"/>
    <hyperlink ref="A121" r:id="rId84" xr:uid="{1D38A8D5-39A8-4888-A6A9-5C9823C22ECE}"/>
    <hyperlink ref="A122" r:id="rId85" xr:uid="{2002CE5E-EA71-49B4-80A0-02F7959FBD2B}"/>
    <hyperlink ref="A105" r:id="rId86" xr:uid="{CCC71A25-CAB1-4725-BF25-B4718C708D6D}"/>
    <hyperlink ref="A113" r:id="rId87" xr:uid="{6631DEE4-BF8B-4511-94B1-841BF60A6A0D}"/>
    <hyperlink ref="A115" r:id="rId88" xr:uid="{9A86266A-805D-4B1C-926B-2320A0088473}"/>
    <hyperlink ref="A123" r:id="rId89" xr:uid="{F0702DDB-E781-4F55-AA56-E813C331A2A2}"/>
    <hyperlink ref="A127" r:id="rId90" xr:uid="{67C072B8-4BDD-404C-9F42-ADAFECA590CA}"/>
    <hyperlink ref="A110" r:id="rId91" xr:uid="{2C804945-8A5E-46F0-9394-73A1EBD5AB77}"/>
    <hyperlink ref="A111" r:id="rId92" xr:uid="{2B7727E4-6A91-4CEE-B980-844F72D61432}"/>
    <hyperlink ref="A112" r:id="rId93" xr:uid="{5583873A-AEE6-4FCF-9776-0C23018AA192}"/>
    <hyperlink ref="A109" r:id="rId94" xr:uid="{BE9D40ED-B951-4BDA-8A73-78CB03F8E519}"/>
    <hyperlink ref="A106" r:id="rId95" xr:uid="{0E6FE21E-B593-4017-94E4-6EC6F888490D}"/>
    <hyperlink ref="A114" r:id="rId96" xr:uid="{20986784-C7B0-4BF2-8FA3-756DAE8B9B90}"/>
    <hyperlink ref="A124" r:id="rId97" xr:uid="{83D136DC-FF74-40CD-ACAD-57CC895021A1}"/>
    <hyperlink ref="A125" r:id="rId98" xr:uid="{4FD8B4D6-B77F-402C-BF3E-8CC4B28D7339}"/>
    <hyperlink ref="A116" r:id="rId99" xr:uid="{BE895766-A0F2-4EC8-8915-6232FE7712D1}"/>
    <hyperlink ref="A117" r:id="rId100" xr:uid="{DB91C2FD-3A99-4CF6-818B-27AFA8EEAFE0}"/>
    <hyperlink ref="A118" r:id="rId101" xr:uid="{455B7573-9CC6-4C1D-B175-254BF9F0C092}"/>
    <hyperlink ref="A130" r:id="rId102" xr:uid="{E6FBF40A-298F-46BB-B180-5C9F9ECB014F}"/>
    <hyperlink ref="A129" r:id="rId103" xr:uid="{CEBE0D00-35BE-4DE9-9D76-3E03CCB8D2FE}"/>
    <hyperlink ref="A128" r:id="rId104" xr:uid="{7976DC1C-2C20-430A-9AAB-308000C48386}"/>
    <hyperlink ref="A108" r:id="rId105" xr:uid="{E074BAAC-8BE1-4225-91D7-14AA744C2983}"/>
    <hyperlink ref="A32" r:id="rId106" xr:uid="{08F4A8D2-D69F-4482-8056-E4920724261F}"/>
    <hyperlink ref="A34" r:id="rId107" xr:uid="{A59A1A5E-6D84-4A16-A371-EE9879E9B91F}"/>
    <hyperlink ref="A33" r:id="rId108" xr:uid="{54E59772-A281-4CE5-AF86-0FB96FF75520}"/>
    <hyperlink ref="A57" r:id="rId109" xr:uid="{E7187399-D2A1-41C6-BD80-088F02B325E8}"/>
    <hyperlink ref="A61" r:id="rId110" display="https://choisirleservicepublic.gouv.fr/offre-emploi/2025-1856227" xr:uid="{B6D32954-367B-4291-8D85-91B2C8DEFC94}"/>
    <hyperlink ref="A58" r:id="rId111" display="https://choisirleservicepublic.gouv.fr/offre-emploi/2025-1858790" xr:uid="{C15687EC-FEB4-4D84-96AE-8866CD5D8B74}"/>
    <hyperlink ref="A59" r:id="rId112" display="https://choisirleservicepublic.gouv.fr/offre-emploi/2025-1858800" xr:uid="{1C6903E8-6C1F-48ED-B9A2-A1CBDDDAFCE8}"/>
    <hyperlink ref="A55" r:id="rId113" display="https://choisirleservicepublic.gouv.fr/offre-emploi/2025-2023218" xr:uid="{4B952ACF-6DBF-482E-B9F9-3A33364A1585}"/>
    <hyperlink ref="A60" r:id="rId114" display="https://choisirleservicepublic.gouv.fr/offre-emploi/2025-2023205" xr:uid="{7AB15EFD-2B13-4E64-8E01-6F639DAFFC62}"/>
    <hyperlink ref="A56" r:id="rId115" display="https://choisirleservicepublic.gouv.fr/offre-emploi/2025-2023215" xr:uid="{E513ABB0-82A8-469B-955E-C5EA0A77FD5F}"/>
    <hyperlink ref="A53" r:id="rId116" display="https://choisirleservicepublic.gouv.fr/offre-emploi/2025-1825812" xr:uid="{C60B3A7B-0E7C-4261-A3F1-B8BDA123DD76}"/>
    <hyperlink ref="A54" r:id="rId117" display="https://choisirleservicepublic.gouv.fr/offre-emploi/2025-1825800" xr:uid="{E780578A-8226-435A-8A7B-7E963A701F2B}"/>
    <hyperlink ref="A26" r:id="rId118" xr:uid="{E1EA0A53-6281-42CB-BF63-C041C2A613D7}"/>
    <hyperlink ref="A86" r:id="rId119" xr:uid="{6A4BCFEE-1C3A-4925-BD51-28CA4346B27D}"/>
    <hyperlink ref="A87" r:id="rId120" xr:uid="{56F92427-A559-4890-8FAE-23ECE1456457}"/>
    <hyperlink ref="A94" r:id="rId121" xr:uid="{437102B6-C7F0-4295-9F21-EDF69F937015}"/>
    <hyperlink ref="A89" r:id="rId122" xr:uid="{9791B117-B7C3-4D42-9AAE-F34906CE17BF}"/>
    <hyperlink ref="A88" r:id="rId123" xr:uid="{02C5F63C-BF81-418F-A65D-4D6C83BBD9B4}"/>
    <hyperlink ref="A83" r:id="rId124" xr:uid="{EB30DF08-EE76-4FC2-BAE0-CB30DA957659}"/>
    <hyperlink ref="A90" r:id="rId125" xr:uid="{99B252E6-FB24-4A2E-8C4E-D683F926CDF3}"/>
    <hyperlink ref="A91" r:id="rId126" xr:uid="{2B764A55-8658-4FFB-8CFE-ADE0739EEB7A}"/>
    <hyperlink ref="A93" r:id="rId127" xr:uid="{F76DA1F6-D17B-417C-9260-21691377D49E}"/>
    <hyperlink ref="A95" r:id="rId128" xr:uid="{F41D7FC2-3534-49DB-A10B-EB3907830136}"/>
    <hyperlink ref="A92" r:id="rId129" xr:uid="{D5E1CFF0-BD60-4C71-835A-ADC1D6BBAC09}"/>
    <hyperlink ref="A85" r:id="rId130" xr:uid="{AE5F98D7-2B7D-4867-8FEF-E5788A5CDF12}"/>
    <hyperlink ref="A84" r:id="rId131" xr:uid="{7C59691A-E3F6-4006-98A3-E328E975A2AB}"/>
    <hyperlink ref="A96" r:id="rId132" xr:uid="{32088F32-7AD8-4685-94E8-16CAF0E41616}"/>
    <hyperlink ref="A97" r:id="rId133" xr:uid="{4345AC1E-CECA-4A56-B43F-FA5B52A59154}"/>
    <hyperlink ref="A98" r:id="rId134" xr:uid="{71E25047-A786-46C7-AF29-F7FE8A67193E}"/>
    <hyperlink ref="A99" r:id="rId135" xr:uid="{9A83F349-E23F-48A8-BF1A-1A4BF6DE8399}"/>
    <hyperlink ref="A100" r:id="rId136" xr:uid="{B88E07F5-4429-4860-87F8-0F4C9E095E5F}"/>
    <hyperlink ref="A101" r:id="rId137" xr:uid="{D7E87531-15F4-42C0-ADB7-A24E995FFE80}"/>
    <hyperlink ref="A37" r:id="rId138" xr:uid="{970489F8-A675-4A19-9946-F5CD0E046EB2}"/>
    <hyperlink ref="A40" r:id="rId139" xr:uid="{74F70B07-2CEA-4E1D-AAE8-DEE86D5D3795}"/>
    <hyperlink ref="A43" r:id="rId140" xr:uid="{D421C6F2-BD0D-4F6A-B151-679A8910486D}"/>
    <hyperlink ref="A46" r:id="rId141" xr:uid="{C9548E41-7C2D-43FF-8171-B1370542D8EE}"/>
    <hyperlink ref="A47" r:id="rId142" xr:uid="{3591FAD9-9EE4-4C5D-9561-76F3F684830A}"/>
    <hyperlink ref="A49" r:id="rId143" xr:uid="{44700272-54F6-4094-BE6D-2D440A07F9C2}"/>
    <hyperlink ref="A51" r:id="rId144" xr:uid="{D508A23F-B4B6-4A20-A759-FACE0F67A969}"/>
    <hyperlink ref="A38" r:id="rId145" xr:uid="{B39ED24D-D743-441F-9F50-2A0E2AD9FE7D}"/>
    <hyperlink ref="A69" r:id="rId146" xr:uid="{A4A76D56-B5BD-41AA-9E0F-E0A9520A8CFC}"/>
    <hyperlink ref="A169" r:id="rId147" xr:uid="{57692D07-63AB-4070-84E3-0F3F6F6C90C6}"/>
    <hyperlink ref="A161" r:id="rId148" xr:uid="{E76F4DE8-0E5A-42E7-9E4D-80D6AFC61766}"/>
    <hyperlink ref="A162" r:id="rId149" xr:uid="{148B4413-794F-4AA7-B28E-9147D5A0BD6A}"/>
    <hyperlink ref="A171" r:id="rId150" xr:uid="{146FA8F9-288D-4FB1-B0B0-35ADF49891C5}"/>
    <hyperlink ref="A172" r:id="rId151" xr:uid="{6EC95955-A7EA-4E40-9F48-01B8D08B48DE}"/>
    <hyperlink ref="A168" r:id="rId152" xr:uid="{16E50148-81D9-4514-AA82-6464FF2452E4}"/>
    <hyperlink ref="A170" r:id="rId153" xr:uid="{A60B71C1-D765-4F5F-BE25-8477CC4DC576}"/>
    <hyperlink ref="A166" r:id="rId154" xr:uid="{A8665F96-1668-4BF2-BD2F-49C48E753399}"/>
    <hyperlink ref="A165" r:id="rId155" xr:uid="{C1D76480-B194-415C-84D7-83AA9081EC28}"/>
    <hyperlink ref="A164" r:id="rId156" xr:uid="{DE7A05DA-B516-4AB8-B44A-143375626399}"/>
    <hyperlink ref="A163" r:id="rId157" xr:uid="{CF6A8F70-8B87-4B3E-897C-98F3D662BAF9}"/>
    <hyperlink ref="A167" r:id="rId158" xr:uid="{0FB5BAD1-064A-4EC6-B932-494F12197873}"/>
    <hyperlink ref="A107" r:id="rId159" xr:uid="{23B57218-4834-4E5A-B512-7CD023C9A505}"/>
    <hyperlink ref="A126" r:id="rId160" xr:uid="{A0237BD8-58CA-4693-9563-67385D171335}"/>
    <hyperlink ref="A176" r:id="rId161" xr:uid="{3974DCB1-8F33-4C0D-B05E-2E144089B001}"/>
    <hyperlink ref="A177" r:id="rId162" xr:uid="{0668299E-9732-483B-BD15-5007CF62592C}"/>
    <hyperlink ref="A175" r:id="rId163" xr:uid="{B1C00F5B-8AEF-40D4-A9BC-89DA9BC09AC9}"/>
    <hyperlink ref="A178" r:id="rId164" xr:uid="{2E609543-AFE8-41D0-A120-04672D60FACE}"/>
    <hyperlink ref="A179" r:id="rId165" display="https://choisirleservicepublic.gouv.fr/offre-emploi/2025-2019444/" xr:uid="{AE8B5551-9776-4801-B6E7-9F1FAA10C3EA}"/>
    <hyperlink ref="A180" r:id="rId166" display="https://choisirleservicepublic.gouv.fr/offre-emploi/2025-2019447/" xr:uid="{9E3A0224-6906-4395-AC32-062CAEC5F25F}"/>
    <hyperlink ref="A181" r:id="rId167" display="https://choisirleservicepublic.gouv.fr/offre-emploi/2025-201944/" xr:uid="{FB1A7144-6418-4A0B-AB03-A047B9500C23}"/>
    <hyperlink ref="A207" r:id="rId168" display="https://choisirleservicepublic.gouv.fr/offre-emploi/2025-1982810/" xr:uid="{CFAFE06A-ADD9-47C2-B510-618E5FD9A6CD}"/>
    <hyperlink ref="A205" r:id="rId169" display="https://choisirleservicepublic.gouv.fr/offre-emploi/2025-1982800/" xr:uid="{FDCA1AAA-7FD6-4548-AAEF-0CB91C48C1FD}"/>
    <hyperlink ref="A206" r:id="rId170" display="https://choisirleservicepublic.gouv.fr/offre-emploi/2025-1982805/" xr:uid="{1A9E85A5-51FC-47A8-8FF3-2057DBC26375}"/>
    <hyperlink ref="A182" r:id="rId171" display="https://choisirleservicepublic.gouv.fr/offre-emploi/2025-1827358/" xr:uid="{43EE839D-89A3-484E-AF54-1916B894F789}"/>
    <hyperlink ref="A184" r:id="rId172" display="https://choisirleservicepublic.gouv.fr/offre-emploi/2025-1828603/" xr:uid="{35060103-B4BB-4CF7-A433-18BCA5890EF1}"/>
    <hyperlink ref="A183" r:id="rId173" display="https://choisirleservicepublic.gouv.fr/offre-emploi/2025-1801016/" xr:uid="{B7159E46-D89E-4527-A6D8-220C8A580D08}"/>
    <hyperlink ref="A185" r:id="rId174" display="https://choisirleservicepublic.gouv.fr/offre-emploi/2025-1819427/" xr:uid="{8BA17CEF-9F69-43C2-9405-592C13C26D7E}"/>
    <hyperlink ref="A186" r:id="rId175" display="https://choisirleservicepublic.gouv.fr/offre-emploi/2025-2004550 /" xr:uid="{FD99135D-BF5E-46D5-B56A-F658D6617895}"/>
    <hyperlink ref="A187" r:id="rId176" display="https://choisirleservicepublic.gouv.fr/offre-emploi/2025-1825564 /" xr:uid="{F2459B51-B407-4AAD-947E-9ABED291CCE9}"/>
    <hyperlink ref="A188" r:id="rId177" display="https://choisirleservicepublic.gouv.fr/offre-emploi/2025-2008058/" xr:uid="{144C47AE-89B2-4FEF-9198-9924D536EE6F}"/>
    <hyperlink ref="A189" r:id="rId178" display="https://choisirleservicepublic.gouv.fr/offre-emploi/2025-2004547/" xr:uid="{17B5F520-EF8A-4B4C-AE2C-3344EB7A3A9C}"/>
    <hyperlink ref="A197" r:id="rId179" display="https://choisirleservicepublic.gouv.fr/offre-emploi/2025-2019509/" xr:uid="{23932975-D924-4FB6-A859-2173726C3E48}"/>
    <hyperlink ref="A191" r:id="rId180" display="https://choisirleservicepublic.gouv.fr/offre-emploi/2025-2018360/" xr:uid="{471AF6CB-1267-4CAD-A80B-B1D5D94A2D02}"/>
    <hyperlink ref="A192" r:id="rId181" display="https://choisirleservicepublic.gouv.fr/offre-emploi/2025-2018365/" xr:uid="{0E20D388-EA89-4C04-8665-EB6B86AD600E}"/>
    <hyperlink ref="A196" r:id="rId182" display="https://choisirleservicepublic.gouv.fr/offre-emploi/2025-2018370 /" xr:uid="{59496FB2-04B9-495E-80B9-78A96C2EF4CA}"/>
    <hyperlink ref="A190" r:id="rId183" display="https://choisirleservicepublic.gouv.fr/offre-emploi/2025-2018377/" xr:uid="{38BD1D5A-82FD-428B-BD70-848F65BED80F}"/>
    <hyperlink ref="A193" r:id="rId184" display="https://choisirleservicepublic.gouv.fr/offre-emploi/2025-2018490/" xr:uid="{E5F28C75-2D93-4878-99A2-0B135AAC2666}"/>
    <hyperlink ref="A194" r:id="rId185" display="https://choisirleservicepublic.gouv.fr/offre-emploi/2025-2018500/" xr:uid="{83D5273F-76B5-44CC-99DF-8F99FD3E2DBE}"/>
    <hyperlink ref="A195" r:id="rId186" display="https://choisirleservicepublic.gouv.fr/offre-emploi/2025-2020787/" xr:uid="{E191E30D-B6DD-475C-863D-46A3A1A75E7A}"/>
    <hyperlink ref="A198" r:id="rId187" display="https://choisirleservicepublic.gouv.fr/offre-emploi/2025-2003339/" xr:uid="{5CDDD090-C187-4CCE-B979-379D46223509}"/>
    <hyperlink ref="A199" r:id="rId188" display="https://choisirleservicepublic.gouv.fr/offre-emploi/2025-2003342/" xr:uid="{CCC3FE42-C773-470C-BAC3-B677DDC65B14}"/>
    <hyperlink ref="A200" r:id="rId189" display="https://choisirleservicepublic.gouv.fr/offre-emploi/2025-2003344/" xr:uid="{1F79B93B-F99D-4F40-B3D3-BB6E499F1B92}"/>
    <hyperlink ref="A201" r:id="rId190" display="https://choisirleservicepublic.gouv.fr/offre-emploi/2025-2003347/" xr:uid="{244E06F1-453C-4BED-89A7-F00B4B2B1C81}"/>
    <hyperlink ref="A202" r:id="rId191" display="https://choisirleservicepublic.gouv.fr/offre-emploi/2025-2003352/" xr:uid="{DD5496E4-B18A-49C4-ABEA-862EA4EE109F}"/>
    <hyperlink ref="A203" r:id="rId192" display="https://choisirleservicepublic.gouv.fr/offre-emploi/2025-2003350/" xr:uid="{4F9C7F20-98ED-4E85-BB95-4CAFB71F7655}"/>
    <hyperlink ref="A204" r:id="rId193" display="https://choisirleservicepublic.gouv.fr/offre-emploi/2025-2003353/" xr:uid="{716427BC-CA83-45E8-9447-853B492A2E5A}"/>
    <hyperlink ref="A4" r:id="rId194" xr:uid="{71120ADB-3B20-430C-B87C-5BBD0D18333C}"/>
    <hyperlink ref="A7" r:id="rId195" xr:uid="{A3DFC380-E172-4869-AA34-AE1ABADDC686}"/>
    <hyperlink ref="A8" r:id="rId196" xr:uid="{28F84E64-A53B-48BA-9FB0-2946BCB54E80}"/>
    <hyperlink ref="A5" r:id="rId197" xr:uid="{4728C822-BC00-4496-B4E5-5967AE545133}"/>
    <hyperlink ref="A6" r:id="rId198" xr:uid="{479F1AC9-7312-4708-BE3E-7C51DF3103C2}"/>
    <hyperlink ref="A210" r:id="rId199" xr:uid="{B1B8DAD8-C945-4D6B-B306-0357636760B2}"/>
    <hyperlink ref="A211" r:id="rId200" xr:uid="{6D886AFF-43BF-4B87-8382-BB083851E751}"/>
    <hyperlink ref="A209" r:id="rId201" xr:uid="{D519C779-0BB7-4B73-86B6-780F74BD293F}"/>
    <hyperlink ref="A208" r:id="rId202" xr:uid="{646B495D-C001-4F54-9DD0-56C88422439A}"/>
    <hyperlink ref="A212" r:id="rId203" xr:uid="{DD43C04A-A505-4006-9265-EEFC89A517AE}"/>
    <hyperlink ref="A301" r:id="rId204" display="https://choisirleservicepublic.gouv.fr/nos-offres/filtres/mot-cles/2025-1799602/" xr:uid="{8CE60D0B-8654-49D5-A2E1-268EAF880F84}"/>
    <hyperlink ref="A11" r:id="rId205" xr:uid="{709C8156-C880-4800-BC4F-7C0D76AC0E53}"/>
    <hyperlink ref="A10" r:id="rId206" xr:uid="{BB87B88C-25AE-411A-A608-873CC0C7AF3F}"/>
    <hyperlink ref="A12" r:id="rId207" xr:uid="{B704C3EA-7D38-40A8-89CD-9436FC2C31A4}"/>
    <hyperlink ref="A302" r:id="rId208" xr:uid="{24B0F600-C01E-49C1-9D89-D096A983AA90}"/>
    <hyperlink ref="A303" r:id="rId209" xr:uid="{525B1329-8439-4ED4-AA41-B6F0DC0762A4}"/>
    <hyperlink ref="A304" r:id="rId210" xr:uid="{B91C054A-9C8D-438B-8224-B57FAB004361}"/>
    <hyperlink ref="A305" r:id="rId211" xr:uid="{4818E615-5D83-43A9-BF38-08BA015B7EC4}"/>
    <hyperlink ref="A306" r:id="rId212" xr:uid="{4EADC853-8A81-45C6-95D7-E0F4D5175DB5}"/>
    <hyperlink ref="A307" r:id="rId213" xr:uid="{BDE307A4-4B69-4E19-AA02-AD5B7E09F00C}"/>
    <hyperlink ref="A308" r:id="rId214" xr:uid="{1E864723-1808-4313-9CAF-EEC08F98F576}"/>
    <hyperlink ref="A309" r:id="rId215" xr:uid="{48293618-1B28-4B39-A8A7-C1A4A3E3095D}"/>
    <hyperlink ref="A310" r:id="rId216" xr:uid="{636DAC9A-E9A7-4822-9BD4-1C5BF6C5A687}"/>
    <hyperlink ref="A311" r:id="rId217" xr:uid="{F37D446C-79D4-4792-966C-DBD4F67F9699}"/>
    <hyperlink ref="A313" r:id="rId218" xr:uid="{F9051DBB-7828-4DCC-923B-633311027439}"/>
    <hyperlink ref="A312" r:id="rId219" xr:uid="{1B53EE5C-E1EF-472C-88DB-46726E22BE16}"/>
    <hyperlink ref="A314" r:id="rId220" xr:uid="{E424EC8A-D19F-4DEF-B3F1-FF0BC897AA08}"/>
    <hyperlink ref="A315" r:id="rId221" xr:uid="{241165B0-38E3-45B5-AE49-305D7365AED4}"/>
    <hyperlink ref="A316" r:id="rId222" xr:uid="{CA0E44B5-4589-4494-A99C-6A63434F8BDC}"/>
    <hyperlink ref="A317" r:id="rId223" xr:uid="{DCDF891B-593D-42B3-BB9D-1685467C9813}"/>
    <hyperlink ref="A318" r:id="rId224" xr:uid="{F223FF45-96EA-4E12-B2A6-3DB87942911C}"/>
    <hyperlink ref="A320" r:id="rId225" xr:uid="{15632C21-5C35-456F-B406-86B5522DE3B1}"/>
    <hyperlink ref="A319" r:id="rId226" xr:uid="{F2DBE5F6-06FD-4C26-B059-F1B46A974988}"/>
    <hyperlink ref="A322" r:id="rId227" xr:uid="{8D55465A-D501-4F65-A940-417939B4030D}"/>
    <hyperlink ref="A321" r:id="rId228" xr:uid="{4B657B62-E37A-4E94-ACC0-E64DD62F4A87}"/>
    <hyperlink ref="A323" r:id="rId229" xr:uid="{0D1D764F-431E-49FA-8494-A008E51D37FA}"/>
    <hyperlink ref="A324" r:id="rId230" xr:uid="{FE119DAA-B90E-4533-9B64-923B93B59982}"/>
    <hyperlink ref="A325" r:id="rId231" xr:uid="{C7889301-201C-474A-BB7B-65F9CDB48283}"/>
    <hyperlink ref="A326" r:id="rId232" xr:uid="{64D26827-83ED-4C39-B55F-BD6532DD83E9}"/>
    <hyperlink ref="A327" r:id="rId233" xr:uid="{109666C3-0787-4EE7-837D-1076E9742288}"/>
    <hyperlink ref="A328" r:id="rId234" xr:uid="{BF9DAD4C-B54B-4541-ADDC-DA0667790B1E}"/>
    <hyperlink ref="A332" r:id="rId235" xr:uid="{66B80FC4-EF16-4B6E-8B66-0E596F928AC0}"/>
    <hyperlink ref="A331" r:id="rId236" xr:uid="{3D37F670-236F-4F84-8CE2-1ED984D12403}"/>
    <hyperlink ref="A330" r:id="rId237" xr:uid="{C49C7405-8E0C-47DA-994A-38E158B78749}"/>
    <hyperlink ref="A329" r:id="rId238" xr:uid="{76A9D9A1-3899-4BDE-9CEF-6D7CBF34AF73}"/>
    <hyperlink ref="A335" r:id="rId239" xr:uid="{21DF3849-61B9-446B-AF8D-4050BD19453B}"/>
    <hyperlink ref="A333" r:id="rId240" xr:uid="{4FC3C293-3BBC-4602-86C9-DD839E42F8A1}"/>
    <hyperlink ref="A334" r:id="rId241" xr:uid="{8CAAD5A9-306D-4470-B8B3-31B7F00E81DB}"/>
    <hyperlink ref="A300" r:id="rId242" xr:uid="{18E5E2D8-C004-459F-A376-9C04AF26E7CC}"/>
    <hyperlink ref="A243" r:id="rId243" xr:uid="{9982AD02-77D0-404C-B98D-F6B62CC9C874}"/>
    <hyperlink ref="A241" r:id="rId244" xr:uid="{4C5779DD-7B3E-4E12-B2C5-E480969E38F7}"/>
    <hyperlink ref="A240" r:id="rId245" xr:uid="{8D1CEA41-1558-4603-8060-B09785D704F9}"/>
    <hyperlink ref="A239" r:id="rId246" xr:uid="{5165EE36-92DC-43A9-9C37-CC00F8EE3BC0}"/>
    <hyperlink ref="A242" r:id="rId247" xr:uid="{0F0F1C7C-28A9-447F-ACD6-10BACCCB3849}"/>
    <hyperlink ref="A221" r:id="rId248" xr:uid="{F216AAC6-F40B-4194-89FD-7FCA139C9AD7}"/>
    <hyperlink ref="A228" r:id="rId249" xr:uid="{9063DE08-8BDF-4220-8B14-CFE8FF757D8F}"/>
    <hyperlink ref="A229" r:id="rId250" xr:uid="{CBD37959-049A-4242-B602-4E91A56F4DFB}"/>
    <hyperlink ref="A225" r:id="rId251" xr:uid="{BDB34D81-3342-4FC4-8DA7-7E8B2D3ECC70}"/>
    <hyperlink ref="A226" r:id="rId252" display="2025-19555" xr:uid="{00650196-7DB2-443A-B8A7-8A788372E786}"/>
    <hyperlink ref="A227" r:id="rId253" display="2025-19555" xr:uid="{F65CF9E2-9561-45E1-BE18-3EC81952C9B6}"/>
    <hyperlink ref="A224" r:id="rId254" xr:uid="{D1DBD853-7526-46F6-9843-74637F3ABBA8}"/>
    <hyperlink ref="A223" r:id="rId255" xr:uid="{7A71C49C-2233-4F17-ACC3-6525D4833A89}"/>
    <hyperlink ref="A222" r:id="rId256" xr:uid="{EB066F04-C720-4B65-B6EC-20920F13C71E}"/>
    <hyperlink ref="A216" r:id="rId257" xr:uid="{119B4483-0FE0-4844-B502-13273A227DDB}"/>
    <hyperlink ref="A213" r:id="rId258" xr:uid="{E86AF8F9-8979-453C-B441-96337BDE334D}"/>
    <hyperlink ref="A217" r:id="rId259" xr:uid="{5D8D6B07-5329-40C1-BA7D-AFD35ABFF140}"/>
    <hyperlink ref="A220" r:id="rId260" xr:uid="{6AC37AAD-8F3A-4548-9597-90FB4713681C}"/>
    <hyperlink ref="A244" r:id="rId261" xr:uid="{438FD902-E650-4077-9BAD-2BC6CA9B16C9}"/>
    <hyperlink ref="A245" r:id="rId262" xr:uid="{9BD36C26-FBDB-416A-987C-A98806F1BDB2}"/>
    <hyperlink ref="A250" r:id="rId263" xr:uid="{9906912C-A47D-4FAC-BF14-44B2F4542ADB}"/>
    <hyperlink ref="A251" r:id="rId264" xr:uid="{A5C13717-18B6-46D0-96AF-5230327FB729}"/>
    <hyperlink ref="A254" r:id="rId265" xr:uid="{8A1397A0-CEE8-49C0-9A6A-E3949AE3066E}"/>
    <hyperlink ref="A246" r:id="rId266" xr:uid="{BFA430C0-002E-48D7-BFDE-5574535E1B98}"/>
    <hyperlink ref="A247" r:id="rId267" xr:uid="{472E9EBF-02AC-4E3F-B276-812A6A8A35D9}"/>
    <hyperlink ref="A249" r:id="rId268" xr:uid="{7127A28F-6E86-48A4-AA39-44F16F4C7D2D}"/>
    <hyperlink ref="A253" r:id="rId269" xr:uid="{8B9E788F-3650-4CEC-8760-7A5528C8C8AC}"/>
    <hyperlink ref="A252" r:id="rId270" xr:uid="{10F02E12-C687-4706-972F-95B62493B306}"/>
    <hyperlink ref="A255" r:id="rId271" xr:uid="{F63ABFA9-7FA2-471F-9C66-791AAFD07334}"/>
    <hyperlink ref="A256" r:id="rId272" xr:uid="{2685C69E-2700-40E7-9165-881D363C451E}"/>
    <hyperlink ref="A257" r:id="rId273" xr:uid="{CF36E27B-3270-4B15-9681-9A31DECBB71C}"/>
    <hyperlink ref="A258" r:id="rId274" xr:uid="{BB390E57-588C-4360-9B9C-24087980E02E}"/>
    <hyperlink ref="A259" r:id="rId275" xr:uid="{BE94CBD2-8E6E-4002-BA84-DD23D73D0CD2}"/>
    <hyperlink ref="A260" r:id="rId276" xr:uid="{AF492651-1FBF-4A2E-AE03-491301D46C4D}"/>
    <hyperlink ref="A248" r:id="rId277" xr:uid="{AE600255-E9FA-4B26-A977-7F5B937DFF9A}"/>
    <hyperlink ref="A232" r:id="rId278" xr:uid="{BBD37466-A56B-4F43-BCCE-2D2B2050647E}"/>
    <hyperlink ref="A231" r:id="rId279" xr:uid="{024800DD-5815-4227-B5EC-3A3F3109746E}"/>
    <hyperlink ref="A230" r:id="rId280" xr:uid="{5BC7737C-5C41-4BB5-80F2-D1A6EEADD701}"/>
    <hyperlink ref="A233" r:id="rId281" xr:uid="{7BF49B12-69EB-43AB-8B58-FDE8A71B52E7}"/>
    <hyperlink ref="A236" r:id="rId282" xr:uid="{503D06DF-3F05-48CE-941E-14DE82826C15}"/>
    <hyperlink ref="A235" r:id="rId283" xr:uid="{1DDA5320-84CA-4996-AEC8-F9A41AD044F4}"/>
    <hyperlink ref="A234" r:id="rId284" xr:uid="{A4FCDA2B-A317-48CE-A0E5-5D84D1A79568}"/>
    <hyperlink ref="A274:A275" r:id="rId285" display="2025-2023055" xr:uid="{7C9C90E5-97DF-46D3-9070-7B70EDAF7F70}"/>
    <hyperlink ref="A225:A226" r:id="rId286" display="2025-2017473" xr:uid="{BF4A53B3-5B6D-445C-8CB7-0580A24FBDCF}"/>
    <hyperlink ref="A274" r:id="rId287" xr:uid="{165C9662-1BE3-4986-994C-A97433B70161}"/>
    <hyperlink ref="A228:A229" r:id="rId288" display="2025-2017478" xr:uid="{53E60B93-E1C5-403A-A4C5-E1B60E825810}"/>
    <hyperlink ref="A232:A233" r:id="rId289" display="2025-2017478" xr:uid="{AC9A917B-4EFD-41AC-A3B4-8DA8C815E962}"/>
    <hyperlink ref="A280" r:id="rId290" xr:uid="{0F59EC87-7AE1-4A11-A42D-C85EBBCB60F7}"/>
    <hyperlink ref="A239:A240" r:id="rId291" display="2025-2017478" xr:uid="{11D50014-0D99-4CEF-8E54-AB2892EABBC7}"/>
    <hyperlink ref="A267" r:id="rId292" xr:uid="{3068C2C1-4AA9-440F-93AB-0216441DBD0A}"/>
    <hyperlink ref="A272" r:id="rId293" xr:uid="{AE80C068-3946-4544-BE1C-8BC757FE4144}"/>
    <hyperlink ref="A266" r:id="rId294" xr:uid="{05FEC962-14C1-4AAA-8A25-B6F489DB5C26}"/>
    <hyperlink ref="A270" r:id="rId295" xr:uid="{3DE43EEB-DC6F-46AA-910B-F51873AD9EF1}"/>
    <hyperlink ref="A269" r:id="rId296" xr:uid="{D453939F-46CA-4882-B409-8B50E81C5B5F}"/>
    <hyperlink ref="A271" r:id="rId297" xr:uid="{E029C718-E83D-4438-AAB8-4A5D2835AD1B}"/>
    <hyperlink ref="A268" r:id="rId298" xr:uid="{C6E58587-422F-454F-A6DB-5053225DC872}"/>
    <hyperlink ref="A242:A244" r:id="rId299" display="2025-2017525" xr:uid="{63DD6275-1B7B-416A-8567-9CBF28BF311B}"/>
    <hyperlink ref="A261" r:id="rId300" xr:uid="{884FCE95-904F-428B-B2B6-1877914402C8}"/>
    <hyperlink ref="A262" r:id="rId301" xr:uid="{D24E9C74-12D9-46B5-98FB-38C478537CF9}"/>
    <hyperlink ref="A263" r:id="rId302" xr:uid="{E358A9FA-51C0-4714-B985-88AE6F696EF3}"/>
    <hyperlink ref="A273" r:id="rId303" xr:uid="{057AC695-10D8-4CFF-8AED-7ECC57DC8FA2}"/>
    <hyperlink ref="A264" r:id="rId304" xr:uid="{B1AED16F-BAC4-4535-98A7-0F4002D66A0D}"/>
    <hyperlink ref="A265" r:id="rId305" xr:uid="{AE7C03B1-FC7D-4956-B031-3FD335FC0CA3}"/>
    <hyperlink ref="A284" r:id="rId306" xr:uid="{25526E83-D659-403E-A799-34A7B1E50E4C}"/>
    <hyperlink ref="A285" r:id="rId307" xr:uid="{E5F4E804-4030-4932-B479-52FD6DA3E94B}"/>
    <hyperlink ref="A286" r:id="rId308" xr:uid="{95B6CD5A-80D4-41DF-931C-6C6F84D57394}"/>
    <hyperlink ref="A287" r:id="rId309" xr:uid="{EFF18D6C-0041-42A1-A87B-ED799EDF88E3}"/>
    <hyperlink ref="A288" r:id="rId310" xr:uid="{E389AF51-E6CD-44C7-BB0B-6A89BA029EE6}"/>
    <hyperlink ref="A289" r:id="rId311" xr:uid="{8F6CDE6D-14A4-49FA-8704-D28F0A6FA901}"/>
    <hyperlink ref="A294" r:id="rId312" xr:uid="{9D9ADE85-8286-4F2B-A274-97881BA7EB6E}"/>
    <hyperlink ref="A297" r:id="rId313" xr:uid="{356F6D71-E6F7-4710-9363-4CC446E2AA5C}"/>
    <hyperlink ref="A298" r:id="rId314" xr:uid="{6691CC8E-7652-4F72-A540-A2B48DDCFA55}"/>
    <hyperlink ref="A299" r:id="rId315" xr:uid="{B9BC28A0-60FE-477D-B445-F6B9C2DD33A8}"/>
    <hyperlink ref="A295" r:id="rId316" xr:uid="{88D88AB0-65FA-4927-A9E1-18DBF83AD4DE}"/>
    <hyperlink ref="A296" r:id="rId317" xr:uid="{101F98BF-78B5-4014-89DA-8D61B51DDE4D}"/>
    <hyperlink ref="A293" r:id="rId318" xr:uid="{A41A9380-CAC8-4577-8380-61AE34AFC6E6}"/>
    <hyperlink ref="A19" r:id="rId319" display="https://choisirleservicepublic.gouv.fr/offre-emploi/gestionnaire-administratif-et-budgetaire--reference-2025-2034630/" xr:uid="{6546631F-4086-4F8C-974E-BD743F2604D3}"/>
    <hyperlink ref="A20" r:id="rId320" xr:uid="{87BE6619-6D28-4B93-B861-2531CF2C83CE}"/>
    <hyperlink ref="A9" r:id="rId321" xr:uid="{C0C50544-8F42-49B5-94A8-867FA7EB5C52}"/>
  </hyperlinks>
  <pageMargins left="0.23622047244094488" right="0.23622047244094488" top="0.74803149606299213" bottom="0.74803149606299213" header="0.31496062992125984" footer="0.31496062992125984"/>
  <pageSetup paperSize="8" scale="85" firstPageNumber="0" orientation="landscape" horizontalDpi="300" verticalDpi="300" r:id="rId3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BB21-A0BA-460D-9967-87F3DA0B0F0D}">
  <dimension ref="A1:W83"/>
  <sheetViews>
    <sheetView topLeftCell="A31" zoomScale="85" zoomScaleNormal="85" workbookViewId="0">
      <selection activeCell="N60" sqref="N60"/>
    </sheetView>
  </sheetViews>
  <sheetFormatPr baseColWidth="10" defaultRowHeight="12.75" x14ac:dyDescent="0.2"/>
  <cols>
    <col min="1" max="1" width="20.85546875" style="5" customWidth="1"/>
    <col min="2" max="2" width="24.5703125" style="5" bestFit="1" customWidth="1"/>
    <col min="3" max="3" width="11.42578125" style="5" customWidth="1"/>
    <col min="4" max="4" width="18.42578125" style="5" bestFit="1" customWidth="1"/>
    <col min="5" max="5" width="9.42578125" style="5" bestFit="1" customWidth="1"/>
    <col min="6" max="6" width="14.28515625" style="5" customWidth="1"/>
    <col min="7" max="7" width="11" style="5" bestFit="1" customWidth="1"/>
    <col min="8" max="8" width="7.85546875" style="5" bestFit="1" customWidth="1"/>
    <col min="9" max="9" width="15.7109375" style="5" bestFit="1" customWidth="1"/>
    <col min="10" max="10" width="12.7109375" style="5" bestFit="1" customWidth="1"/>
    <col min="11" max="11" width="11.42578125" style="5"/>
    <col min="12" max="12" width="9.7109375" style="5" bestFit="1" customWidth="1"/>
    <col min="13" max="13" width="7.85546875" style="5" bestFit="1" customWidth="1"/>
    <col min="14" max="14" width="41.7109375" style="5" customWidth="1"/>
    <col min="15" max="15" width="16.85546875" style="5" bestFit="1" customWidth="1"/>
    <col min="16" max="16" width="11.5703125" style="5" bestFit="1" customWidth="1"/>
    <col min="17" max="17" width="15.85546875" style="5" bestFit="1" customWidth="1"/>
    <col min="18" max="18" width="26.7109375" style="5" bestFit="1" customWidth="1"/>
    <col min="19" max="19" width="17.28515625" style="5" bestFit="1" customWidth="1"/>
    <col min="20" max="20" width="17.85546875" style="5" bestFit="1" customWidth="1"/>
    <col min="21" max="21" width="11.5703125" style="5" bestFit="1" customWidth="1"/>
    <col min="22" max="22" width="22.7109375" style="5" bestFit="1" customWidth="1"/>
    <col min="23" max="25" width="11.42578125" style="5"/>
    <col min="26" max="26" width="13.42578125" style="5" bestFit="1" customWidth="1"/>
    <col min="27" max="255" width="11.42578125" style="5"/>
    <col min="256" max="256" width="26.42578125" style="5" customWidth="1"/>
    <col min="257" max="511" width="11.42578125" style="5"/>
    <col min="512" max="512" width="26.42578125" style="5" customWidth="1"/>
    <col min="513" max="767" width="11.42578125" style="5"/>
    <col min="768" max="768" width="26.42578125" style="5" customWidth="1"/>
    <col min="769" max="1023" width="11.42578125" style="5"/>
    <col min="1024" max="1024" width="26.42578125" style="5" customWidth="1"/>
    <col min="1025" max="1279" width="11.42578125" style="5"/>
    <col min="1280" max="1280" width="26.42578125" style="5" customWidth="1"/>
    <col min="1281" max="1535" width="11.42578125" style="5"/>
    <col min="1536" max="1536" width="26.42578125" style="5" customWidth="1"/>
    <col min="1537" max="1791" width="11.42578125" style="5"/>
    <col min="1792" max="1792" width="26.42578125" style="5" customWidth="1"/>
    <col min="1793" max="2047" width="11.42578125" style="5"/>
    <col min="2048" max="2048" width="26.42578125" style="5" customWidth="1"/>
    <col min="2049" max="2303" width="11.42578125" style="5"/>
    <col min="2304" max="2304" width="26.42578125" style="5" customWidth="1"/>
    <col min="2305" max="2559" width="11.42578125" style="5"/>
    <col min="2560" max="2560" width="26.42578125" style="5" customWidth="1"/>
    <col min="2561" max="2815" width="11.42578125" style="5"/>
    <col min="2816" max="2816" width="26.42578125" style="5" customWidth="1"/>
    <col min="2817" max="3071" width="11.42578125" style="5"/>
    <col min="3072" max="3072" width="26.42578125" style="5" customWidth="1"/>
    <col min="3073" max="3327" width="11.42578125" style="5"/>
    <col min="3328" max="3328" width="26.42578125" style="5" customWidth="1"/>
    <col min="3329" max="3583" width="11.42578125" style="5"/>
    <col min="3584" max="3584" width="26.42578125" style="5" customWidth="1"/>
    <col min="3585" max="3839" width="11.42578125" style="5"/>
    <col min="3840" max="3840" width="26.42578125" style="5" customWidth="1"/>
    <col min="3841" max="4095" width="11.42578125" style="5"/>
    <col min="4096" max="4096" width="26.42578125" style="5" customWidth="1"/>
    <col min="4097" max="4351" width="11.42578125" style="5"/>
    <col min="4352" max="4352" width="26.42578125" style="5" customWidth="1"/>
    <col min="4353" max="4607" width="11.42578125" style="5"/>
    <col min="4608" max="4608" width="26.42578125" style="5" customWidth="1"/>
    <col min="4609" max="4863" width="11.42578125" style="5"/>
    <col min="4864" max="4864" width="26.42578125" style="5" customWidth="1"/>
    <col min="4865" max="5119" width="11.42578125" style="5"/>
    <col min="5120" max="5120" width="26.42578125" style="5" customWidth="1"/>
    <col min="5121" max="5375" width="11.42578125" style="5"/>
    <col min="5376" max="5376" width="26.42578125" style="5" customWidth="1"/>
    <col min="5377" max="5631" width="11.42578125" style="5"/>
    <col min="5632" max="5632" width="26.42578125" style="5" customWidth="1"/>
    <col min="5633" max="5887" width="11.42578125" style="5"/>
    <col min="5888" max="5888" width="26.42578125" style="5" customWidth="1"/>
    <col min="5889" max="6143" width="11.42578125" style="5"/>
    <col min="6144" max="6144" width="26.42578125" style="5" customWidth="1"/>
    <col min="6145" max="6399" width="11.42578125" style="5"/>
    <col min="6400" max="6400" width="26.42578125" style="5" customWidth="1"/>
    <col min="6401" max="6655" width="11.42578125" style="5"/>
    <col min="6656" max="6656" width="26.42578125" style="5" customWidth="1"/>
    <col min="6657" max="6911" width="11.42578125" style="5"/>
    <col min="6912" max="6912" width="26.42578125" style="5" customWidth="1"/>
    <col min="6913" max="7167" width="11.42578125" style="5"/>
    <col min="7168" max="7168" width="26.42578125" style="5" customWidth="1"/>
    <col min="7169" max="7423" width="11.42578125" style="5"/>
    <col min="7424" max="7424" width="26.42578125" style="5" customWidth="1"/>
    <col min="7425" max="7679" width="11.42578125" style="5"/>
    <col min="7680" max="7680" width="26.42578125" style="5" customWidth="1"/>
    <col min="7681" max="7935" width="11.42578125" style="5"/>
    <col min="7936" max="7936" width="26.42578125" style="5" customWidth="1"/>
    <col min="7937" max="8191" width="11.42578125" style="5"/>
    <col min="8192" max="8192" width="26.42578125" style="5" customWidth="1"/>
    <col min="8193" max="8447" width="11.42578125" style="5"/>
    <col min="8448" max="8448" width="26.42578125" style="5" customWidth="1"/>
    <col min="8449" max="8703" width="11.42578125" style="5"/>
    <col min="8704" max="8704" width="26.42578125" style="5" customWidth="1"/>
    <col min="8705" max="8959" width="11.42578125" style="5"/>
    <col min="8960" max="8960" width="26.42578125" style="5" customWidth="1"/>
    <col min="8961" max="9215" width="11.42578125" style="5"/>
    <col min="9216" max="9216" width="26.42578125" style="5" customWidth="1"/>
    <col min="9217" max="9471" width="11.42578125" style="5"/>
    <col min="9472" max="9472" width="26.42578125" style="5" customWidth="1"/>
    <col min="9473" max="9727" width="11.42578125" style="5"/>
    <col min="9728" max="9728" width="26.42578125" style="5" customWidth="1"/>
    <col min="9729" max="9983" width="11.42578125" style="5"/>
    <col min="9984" max="9984" width="26.42578125" style="5" customWidth="1"/>
    <col min="9985" max="10239" width="11.42578125" style="5"/>
    <col min="10240" max="10240" width="26.42578125" style="5" customWidth="1"/>
    <col min="10241" max="10495" width="11.42578125" style="5"/>
    <col min="10496" max="10496" width="26.42578125" style="5" customWidth="1"/>
    <col min="10497" max="10751" width="11.42578125" style="5"/>
    <col min="10752" max="10752" width="26.42578125" style="5" customWidth="1"/>
    <col min="10753" max="11007" width="11.42578125" style="5"/>
    <col min="11008" max="11008" width="26.42578125" style="5" customWidth="1"/>
    <col min="11009" max="11263" width="11.42578125" style="5"/>
    <col min="11264" max="11264" width="26.42578125" style="5" customWidth="1"/>
    <col min="11265" max="11519" width="11.42578125" style="5"/>
    <col min="11520" max="11520" width="26.42578125" style="5" customWidth="1"/>
    <col min="11521" max="11775" width="11.42578125" style="5"/>
    <col min="11776" max="11776" width="26.42578125" style="5" customWidth="1"/>
    <col min="11777" max="12031" width="11.42578125" style="5"/>
    <col min="12032" max="12032" width="26.42578125" style="5" customWidth="1"/>
    <col min="12033" max="12287" width="11.42578125" style="5"/>
    <col min="12288" max="12288" width="26.42578125" style="5" customWidth="1"/>
    <col min="12289" max="12543" width="11.42578125" style="5"/>
    <col min="12544" max="12544" width="26.42578125" style="5" customWidth="1"/>
    <col min="12545" max="12799" width="11.42578125" style="5"/>
    <col min="12800" max="12800" width="26.42578125" style="5" customWidth="1"/>
    <col min="12801" max="13055" width="11.42578125" style="5"/>
    <col min="13056" max="13056" width="26.42578125" style="5" customWidth="1"/>
    <col min="13057" max="13311" width="11.42578125" style="5"/>
    <col min="13312" max="13312" width="26.42578125" style="5" customWidth="1"/>
    <col min="13313" max="13567" width="11.42578125" style="5"/>
    <col min="13568" max="13568" width="26.42578125" style="5" customWidth="1"/>
    <col min="13569" max="13823" width="11.42578125" style="5"/>
    <col min="13824" max="13824" width="26.42578125" style="5" customWidth="1"/>
    <col min="13825" max="14079" width="11.42578125" style="5"/>
    <col min="14080" max="14080" width="26.42578125" style="5" customWidth="1"/>
    <col min="14081" max="14335" width="11.42578125" style="5"/>
    <col min="14336" max="14336" width="26.42578125" style="5" customWidth="1"/>
    <col min="14337" max="14591" width="11.42578125" style="5"/>
    <col min="14592" max="14592" width="26.42578125" style="5" customWidth="1"/>
    <col min="14593" max="14847" width="11.42578125" style="5"/>
    <col min="14848" max="14848" width="26.42578125" style="5" customWidth="1"/>
    <col min="14849" max="15103" width="11.42578125" style="5"/>
    <col min="15104" max="15104" width="26.42578125" style="5" customWidth="1"/>
    <col min="15105" max="15359" width="11.42578125" style="5"/>
    <col min="15360" max="15360" width="26.42578125" style="5" customWidth="1"/>
    <col min="15361" max="15615" width="11.42578125" style="5"/>
    <col min="15616" max="15616" width="26.42578125" style="5" customWidth="1"/>
    <col min="15617" max="15871" width="11.42578125" style="5"/>
    <col min="15872" max="15872" width="26.42578125" style="5" customWidth="1"/>
    <col min="15873" max="16127" width="11.42578125" style="5"/>
    <col min="16128" max="16128" width="26.42578125" style="5" customWidth="1"/>
    <col min="16129" max="16384" width="11.42578125" style="5"/>
  </cols>
  <sheetData>
    <row r="1" spans="1:23" x14ac:dyDescent="0.2">
      <c r="A1" s="4" t="s">
        <v>10</v>
      </c>
      <c r="B1" s="8" t="s">
        <v>11</v>
      </c>
      <c r="C1" s="7" t="s">
        <v>12</v>
      </c>
      <c r="D1" s="7" t="s">
        <v>13</v>
      </c>
      <c r="E1" s="7" t="s">
        <v>14</v>
      </c>
      <c r="F1" s="7" t="s">
        <v>15</v>
      </c>
      <c r="G1" s="7" t="s">
        <v>16</v>
      </c>
      <c r="H1" s="7" t="s">
        <v>17</v>
      </c>
      <c r="I1" s="7" t="s">
        <v>18</v>
      </c>
      <c r="J1" s="7" t="s">
        <v>19</v>
      </c>
      <c r="K1" s="7" t="s">
        <v>20</v>
      </c>
      <c r="L1" s="7" t="s">
        <v>21</v>
      </c>
      <c r="M1" s="7" t="s">
        <v>22</v>
      </c>
      <c r="N1" s="7" t="s">
        <v>23</v>
      </c>
      <c r="O1" s="7" t="s">
        <v>24</v>
      </c>
      <c r="P1" s="7" t="s">
        <v>25</v>
      </c>
      <c r="Q1" s="7" t="s">
        <v>26</v>
      </c>
      <c r="R1" s="7" t="s">
        <v>9</v>
      </c>
      <c r="S1" s="7" t="s">
        <v>27</v>
      </c>
      <c r="T1" s="7" t="s">
        <v>28</v>
      </c>
      <c r="U1" s="7" t="s">
        <v>29</v>
      </c>
      <c r="V1" s="7" t="s">
        <v>30</v>
      </c>
      <c r="W1" s="7"/>
    </row>
    <row r="2" spans="1:23" ht="25.5" x14ac:dyDescent="0.2">
      <c r="A2" s="6" t="s">
        <v>31</v>
      </c>
      <c r="B2" s="3" t="s">
        <v>32</v>
      </c>
      <c r="C2" s="9" t="s">
        <v>33</v>
      </c>
      <c r="D2" s="9" t="s">
        <v>34</v>
      </c>
      <c r="E2" s="9" t="s">
        <v>35</v>
      </c>
      <c r="F2" s="9" t="s">
        <v>36</v>
      </c>
      <c r="G2" s="9" t="s">
        <v>37</v>
      </c>
      <c r="H2" s="9" t="s">
        <v>38</v>
      </c>
      <c r="I2" s="9" t="s">
        <v>39</v>
      </c>
      <c r="J2" s="9" t="s">
        <v>40</v>
      </c>
      <c r="K2" s="9" t="s">
        <v>41</v>
      </c>
      <c r="L2" s="9" t="s">
        <v>42</v>
      </c>
      <c r="M2" s="9" t="s">
        <v>43</v>
      </c>
      <c r="N2" s="9" t="s">
        <v>44</v>
      </c>
      <c r="O2" s="9" t="s">
        <v>45</v>
      </c>
      <c r="P2" s="9" t="s">
        <v>46</v>
      </c>
      <c r="Q2" s="9" t="s">
        <v>47</v>
      </c>
      <c r="R2" s="9" t="s">
        <v>48</v>
      </c>
      <c r="S2" s="9"/>
      <c r="T2" s="10"/>
      <c r="U2" s="10"/>
      <c r="V2" s="10"/>
      <c r="W2" s="10"/>
    </row>
    <row r="3" spans="1:23" ht="25.5" x14ac:dyDescent="0.2">
      <c r="A3" s="6" t="s">
        <v>49</v>
      </c>
      <c r="B3" s="3" t="s">
        <v>50</v>
      </c>
      <c r="C3" s="9" t="s">
        <v>51</v>
      </c>
      <c r="D3" s="9" t="s">
        <v>52</v>
      </c>
      <c r="E3" s="9" t="s">
        <v>53</v>
      </c>
      <c r="F3" s="9" t="s">
        <v>54</v>
      </c>
      <c r="G3" s="9"/>
      <c r="H3" s="9"/>
      <c r="I3" s="9" t="s">
        <v>55</v>
      </c>
      <c r="J3" s="9" t="s">
        <v>56</v>
      </c>
      <c r="K3" s="9"/>
      <c r="L3" s="9"/>
      <c r="M3" s="9"/>
      <c r="N3" s="9" t="s">
        <v>57</v>
      </c>
      <c r="O3" s="9" t="s">
        <v>58</v>
      </c>
      <c r="P3" s="9" t="s">
        <v>59</v>
      </c>
      <c r="Q3" s="9" t="s">
        <v>60</v>
      </c>
      <c r="R3" s="9" t="s">
        <v>61</v>
      </c>
      <c r="S3" s="9"/>
      <c r="T3" s="10"/>
      <c r="U3" s="10"/>
      <c r="V3" s="10"/>
      <c r="W3" s="10"/>
    </row>
    <row r="4" spans="1:23" ht="25.5" x14ac:dyDescent="0.2">
      <c r="A4" s="6" t="s">
        <v>62</v>
      </c>
      <c r="B4" s="3" t="s">
        <v>63</v>
      </c>
      <c r="C4" s="9" t="s">
        <v>64</v>
      </c>
      <c r="D4" s="9" t="s">
        <v>65</v>
      </c>
      <c r="E4" s="9"/>
      <c r="F4" s="9" t="s">
        <v>66</v>
      </c>
      <c r="G4" s="9"/>
      <c r="H4" s="9"/>
      <c r="I4" s="9" t="s">
        <v>67</v>
      </c>
      <c r="J4" s="9" t="s">
        <v>68</v>
      </c>
      <c r="K4" s="9"/>
      <c r="L4" s="9"/>
      <c r="M4" s="9"/>
      <c r="N4" s="9" t="s">
        <v>69</v>
      </c>
      <c r="O4" s="9" t="s">
        <v>70</v>
      </c>
      <c r="P4" s="9" t="s">
        <v>71</v>
      </c>
      <c r="Q4" s="9" t="s">
        <v>72</v>
      </c>
      <c r="R4" s="9" t="s">
        <v>73</v>
      </c>
      <c r="S4" s="9"/>
      <c r="T4" s="10"/>
      <c r="U4" s="10"/>
      <c r="V4" s="10"/>
      <c r="W4" s="10"/>
    </row>
    <row r="5" spans="1:23" x14ac:dyDescent="0.2">
      <c r="A5" s="6" t="s">
        <v>74</v>
      </c>
      <c r="B5" s="3" t="s">
        <v>75</v>
      </c>
      <c r="C5" s="9" t="s">
        <v>76</v>
      </c>
      <c r="D5" s="9" t="s">
        <v>77</v>
      </c>
      <c r="E5" s="9"/>
      <c r="F5" s="9" t="s">
        <v>78</v>
      </c>
      <c r="G5" s="9"/>
      <c r="H5" s="9"/>
      <c r="I5" s="9" t="s">
        <v>79</v>
      </c>
      <c r="J5" s="9" t="s">
        <v>80</v>
      </c>
      <c r="K5" s="9"/>
      <c r="L5" s="9"/>
      <c r="M5" s="9"/>
      <c r="N5" s="9" t="s">
        <v>81</v>
      </c>
      <c r="O5" s="9" t="s">
        <v>82</v>
      </c>
      <c r="P5" s="9" t="s">
        <v>83</v>
      </c>
      <c r="Q5" s="9" t="s">
        <v>84</v>
      </c>
      <c r="R5" s="9" t="s">
        <v>85</v>
      </c>
      <c r="S5" s="9"/>
      <c r="T5" s="10"/>
      <c r="U5" s="10"/>
      <c r="V5" s="10"/>
      <c r="W5" s="10"/>
    </row>
    <row r="6" spans="1:23" ht="25.5" x14ac:dyDescent="0.2">
      <c r="A6" s="6" t="s">
        <v>86</v>
      </c>
      <c r="B6" s="3" t="s">
        <v>87</v>
      </c>
      <c r="C6" s="9"/>
      <c r="D6" s="9" t="s">
        <v>88</v>
      </c>
      <c r="E6" s="9"/>
      <c r="F6" s="9" t="s">
        <v>89</v>
      </c>
      <c r="G6" s="9"/>
      <c r="H6" s="9"/>
      <c r="I6" s="9" t="s">
        <v>90</v>
      </c>
      <c r="J6" s="9" t="s">
        <v>91</v>
      </c>
      <c r="K6" s="9"/>
      <c r="L6" s="9"/>
      <c r="M6" s="9"/>
      <c r="N6" s="9" t="s">
        <v>92</v>
      </c>
      <c r="O6" s="9" t="s">
        <v>93</v>
      </c>
      <c r="P6" s="9" t="s">
        <v>94</v>
      </c>
      <c r="Q6" s="9" t="s">
        <v>95</v>
      </c>
      <c r="R6" s="9" t="s">
        <v>96</v>
      </c>
      <c r="S6" s="9"/>
      <c r="T6" s="10"/>
      <c r="U6" s="10"/>
      <c r="V6" s="10"/>
      <c r="W6" s="10"/>
    </row>
    <row r="7" spans="1:23" ht="25.5" x14ac:dyDescent="0.2">
      <c r="A7" s="6" t="s">
        <v>97</v>
      </c>
      <c r="B7" s="3" t="s">
        <v>98</v>
      </c>
      <c r="C7" s="9"/>
      <c r="D7" s="9" t="s">
        <v>99</v>
      </c>
      <c r="E7" s="9"/>
      <c r="F7" s="9" t="s">
        <v>100</v>
      </c>
      <c r="G7" s="9"/>
      <c r="H7" s="9"/>
      <c r="I7" s="9"/>
      <c r="J7" s="9" t="s">
        <v>101</v>
      </c>
      <c r="K7" s="9"/>
      <c r="L7" s="9"/>
      <c r="M7" s="9"/>
      <c r="N7" s="9"/>
      <c r="O7" s="9" t="s">
        <v>102</v>
      </c>
      <c r="P7" s="9" t="s">
        <v>103</v>
      </c>
      <c r="Q7" s="9"/>
      <c r="R7" s="9" t="s">
        <v>104</v>
      </c>
      <c r="S7" s="9"/>
      <c r="T7" s="10"/>
      <c r="U7" s="10"/>
      <c r="V7" s="10"/>
      <c r="W7" s="10"/>
    </row>
    <row r="8" spans="1:23" ht="25.5" x14ac:dyDescent="0.2">
      <c r="A8" s="6" t="s">
        <v>105</v>
      </c>
      <c r="B8" s="3" t="s">
        <v>106</v>
      </c>
      <c r="C8" s="9"/>
      <c r="D8" s="9"/>
      <c r="E8" s="9"/>
      <c r="F8" s="9" t="s">
        <v>107</v>
      </c>
      <c r="G8" s="9"/>
      <c r="H8" s="9"/>
      <c r="I8" s="9"/>
      <c r="J8" s="9" t="s">
        <v>108</v>
      </c>
      <c r="K8" s="9"/>
      <c r="L8" s="9"/>
      <c r="M8" s="9"/>
      <c r="N8" s="9"/>
      <c r="O8" s="9" t="s">
        <v>109</v>
      </c>
      <c r="P8" s="9" t="s">
        <v>110</v>
      </c>
      <c r="Q8" s="9"/>
      <c r="R8" s="9"/>
      <c r="S8" s="9"/>
      <c r="T8" s="10"/>
      <c r="U8" s="10"/>
      <c r="V8" s="10"/>
      <c r="W8" s="10"/>
    </row>
    <row r="9" spans="1:23" x14ac:dyDescent="0.2">
      <c r="A9" s="6" t="s">
        <v>111</v>
      </c>
      <c r="B9" s="3" t="s">
        <v>112</v>
      </c>
      <c r="C9" s="9"/>
      <c r="D9" s="9"/>
      <c r="E9" s="9"/>
      <c r="F9" s="9" t="s">
        <v>113</v>
      </c>
      <c r="G9" s="9"/>
      <c r="H9" s="9"/>
      <c r="I9" s="9"/>
      <c r="J9" s="9" t="s">
        <v>114</v>
      </c>
      <c r="K9" s="9"/>
      <c r="L9" s="9"/>
      <c r="M9" s="9"/>
      <c r="N9" s="9"/>
      <c r="O9" s="9" t="s">
        <v>115</v>
      </c>
      <c r="P9" s="9" t="s">
        <v>116</v>
      </c>
      <c r="Q9" s="9"/>
      <c r="R9" s="9"/>
      <c r="S9" s="9"/>
      <c r="T9" s="10"/>
      <c r="U9" s="10"/>
      <c r="V9" s="10"/>
      <c r="W9" s="10"/>
    </row>
    <row r="10" spans="1:23" ht="25.5" x14ac:dyDescent="0.2">
      <c r="A10" s="6" t="s">
        <v>117</v>
      </c>
      <c r="B10" s="3"/>
      <c r="C10" s="9"/>
      <c r="D10" s="9"/>
      <c r="E10" s="9"/>
      <c r="F10" s="9" t="s">
        <v>118</v>
      </c>
      <c r="G10" s="9"/>
      <c r="H10" s="9"/>
      <c r="I10" s="9"/>
      <c r="J10" s="9"/>
      <c r="K10" s="9"/>
      <c r="L10" s="9"/>
      <c r="M10" s="9"/>
      <c r="N10" s="9"/>
      <c r="O10" s="9" t="s">
        <v>119</v>
      </c>
      <c r="P10" s="9" t="s">
        <v>120</v>
      </c>
      <c r="Q10" s="9"/>
      <c r="R10" s="9"/>
      <c r="S10" s="9"/>
      <c r="T10" s="10"/>
      <c r="U10" s="10"/>
      <c r="V10" s="10"/>
      <c r="W10" s="10"/>
    </row>
    <row r="11" spans="1:23" ht="25.5" x14ac:dyDescent="0.2">
      <c r="A11" s="6" t="s">
        <v>121</v>
      </c>
      <c r="B11" s="3"/>
      <c r="C11" s="9"/>
      <c r="D11" s="9"/>
      <c r="E11" s="9"/>
      <c r="F11" s="9" t="s">
        <v>122</v>
      </c>
      <c r="G11" s="9"/>
      <c r="H11" s="9"/>
      <c r="I11" s="9"/>
      <c r="J11" s="9"/>
      <c r="K11" s="9"/>
      <c r="L11" s="9"/>
      <c r="M11" s="9"/>
      <c r="N11" s="9"/>
      <c r="O11" s="9" t="s">
        <v>123</v>
      </c>
      <c r="P11" s="9" t="s">
        <v>124</v>
      </c>
      <c r="Q11" s="9"/>
      <c r="R11" s="9"/>
      <c r="S11" s="9"/>
      <c r="T11" s="10"/>
      <c r="U11" s="10"/>
      <c r="V11" s="10"/>
      <c r="W11" s="10"/>
    </row>
    <row r="12" spans="1:23" ht="25.5" x14ac:dyDescent="0.2">
      <c r="A12" s="6" t="s">
        <v>125</v>
      </c>
      <c r="B12" s="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 t="s">
        <v>126</v>
      </c>
      <c r="P12" s="9" t="s">
        <v>127</v>
      </c>
      <c r="Q12" s="9"/>
      <c r="R12" s="9"/>
      <c r="S12" s="9"/>
      <c r="T12" s="10"/>
      <c r="U12" s="10"/>
      <c r="V12" s="10"/>
      <c r="W12" s="10"/>
    </row>
    <row r="13" spans="1:23" x14ac:dyDescent="0.2">
      <c r="A13" s="6" t="s">
        <v>128</v>
      </c>
      <c r="B13" s="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 t="s">
        <v>129</v>
      </c>
      <c r="P13" s="9" t="s">
        <v>130</v>
      </c>
      <c r="Q13" s="9"/>
      <c r="R13" s="9"/>
      <c r="S13" s="9"/>
      <c r="T13" s="10"/>
      <c r="U13" s="10"/>
      <c r="V13" s="10"/>
      <c r="W13" s="10"/>
    </row>
    <row r="14" spans="1:23" ht="25.5" x14ac:dyDescent="0.2">
      <c r="A14" s="6"/>
      <c r="B14" s="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 t="s">
        <v>131</v>
      </c>
      <c r="Q14" s="9"/>
      <c r="R14" s="9"/>
      <c r="S14" s="9"/>
      <c r="T14" s="10"/>
      <c r="U14" s="10"/>
      <c r="V14" s="10"/>
      <c r="W14" s="10"/>
    </row>
    <row r="20" spans="1:15" ht="42.75" customHeight="1" x14ac:dyDescent="0.2">
      <c r="A20" s="11" t="s">
        <v>132</v>
      </c>
      <c r="B20" s="11" t="s">
        <v>133</v>
      </c>
      <c r="C20" s="11" t="s">
        <v>134</v>
      </c>
      <c r="D20" s="11" t="s">
        <v>0</v>
      </c>
    </row>
    <row r="21" spans="1:15" x14ac:dyDescent="0.2">
      <c r="A21" s="12" t="s">
        <v>135</v>
      </c>
      <c r="B21" s="12" t="s">
        <v>136</v>
      </c>
      <c r="C21" s="12" t="s">
        <v>137</v>
      </c>
      <c r="D21" s="12">
        <v>1</v>
      </c>
    </row>
    <row r="22" spans="1:15" x14ac:dyDescent="0.2">
      <c r="A22" s="12" t="s">
        <v>138</v>
      </c>
      <c r="B22" s="12" t="s">
        <v>139</v>
      </c>
      <c r="C22" s="12" t="s">
        <v>140</v>
      </c>
      <c r="D22" s="12">
        <v>2</v>
      </c>
    </row>
    <row r="23" spans="1:15" x14ac:dyDescent="0.2">
      <c r="A23" s="12" t="s">
        <v>141</v>
      </c>
      <c r="C23" s="12" t="s">
        <v>134</v>
      </c>
      <c r="D23" s="12">
        <v>3</v>
      </c>
    </row>
    <row r="24" spans="1:15" x14ac:dyDescent="0.2">
      <c r="A24" s="12" t="s">
        <v>142</v>
      </c>
    </row>
    <row r="25" spans="1:15" x14ac:dyDescent="0.2">
      <c r="A25" s="12" t="s">
        <v>143</v>
      </c>
    </row>
    <row r="26" spans="1:15" x14ac:dyDescent="0.2">
      <c r="A26" s="12" t="s">
        <v>144</v>
      </c>
    </row>
    <row r="27" spans="1:15" x14ac:dyDescent="0.2">
      <c r="A27" s="12" t="s">
        <v>145</v>
      </c>
    </row>
    <row r="28" spans="1:15" x14ac:dyDescent="0.2">
      <c r="A28" s="12" t="s">
        <v>146</v>
      </c>
    </row>
    <row r="29" spans="1:15" x14ac:dyDescent="0.2">
      <c r="A29" s="12" t="s">
        <v>147</v>
      </c>
    </row>
    <row r="31" spans="1:15" ht="12.6" customHeight="1" x14ac:dyDescent="0.2"/>
    <row r="32" spans="1:15" ht="27" customHeight="1" x14ac:dyDescent="0.2">
      <c r="A32" s="148" t="s">
        <v>151</v>
      </c>
      <c r="B32" s="149"/>
      <c r="C32" s="149"/>
      <c r="D32" s="150"/>
      <c r="E32" s="11" t="s">
        <v>190</v>
      </c>
      <c r="J32" s="151" t="s">
        <v>192</v>
      </c>
      <c r="K32" s="152"/>
      <c r="L32" s="152"/>
      <c r="M32" s="152"/>
      <c r="N32" s="153"/>
      <c r="O32" s="11" t="s">
        <v>190</v>
      </c>
    </row>
    <row r="33" spans="1:15" ht="12.6" customHeight="1" x14ac:dyDescent="0.2">
      <c r="A33" s="13" t="s">
        <v>155</v>
      </c>
      <c r="B33" s="14"/>
      <c r="C33" s="14"/>
      <c r="D33" s="15"/>
      <c r="E33" s="31">
        <v>1</v>
      </c>
      <c r="J33" s="37" t="s">
        <v>155</v>
      </c>
      <c r="K33" s="38"/>
      <c r="L33" s="38"/>
      <c r="M33" s="38"/>
      <c r="N33" s="39"/>
      <c r="O33" s="40">
        <v>1</v>
      </c>
    </row>
    <row r="34" spans="1:15" ht="12.6" customHeight="1" x14ac:dyDescent="0.2">
      <c r="A34" s="13" t="s">
        <v>156</v>
      </c>
      <c r="B34" s="14"/>
      <c r="C34" s="14"/>
      <c r="D34" s="15"/>
      <c r="E34" s="31">
        <v>1</v>
      </c>
      <c r="J34" s="37" t="s">
        <v>156</v>
      </c>
      <c r="K34" s="38"/>
      <c r="L34" s="38"/>
      <c r="M34" s="38"/>
      <c r="N34" s="39"/>
      <c r="O34" s="40">
        <v>1</v>
      </c>
    </row>
    <row r="35" spans="1:15" ht="12.6" customHeight="1" x14ac:dyDescent="0.2">
      <c r="A35" s="13" t="s">
        <v>157</v>
      </c>
      <c r="B35" s="14"/>
      <c r="C35" s="14"/>
      <c r="D35" s="15"/>
      <c r="E35" s="31">
        <v>1</v>
      </c>
      <c r="J35" s="37" t="s">
        <v>157</v>
      </c>
      <c r="K35" s="38"/>
      <c r="L35" s="38"/>
      <c r="M35" s="38"/>
      <c r="N35" s="39"/>
      <c r="O35" s="40">
        <v>1</v>
      </c>
    </row>
    <row r="36" spans="1:15" x14ac:dyDescent="0.2">
      <c r="A36" s="13" t="s">
        <v>158</v>
      </c>
      <c r="B36" s="14"/>
      <c r="C36" s="14"/>
      <c r="D36" s="15"/>
      <c r="E36" s="31">
        <v>1</v>
      </c>
      <c r="J36" s="37" t="s">
        <v>158</v>
      </c>
      <c r="K36" s="38"/>
      <c r="L36" s="38"/>
      <c r="M36" s="38"/>
      <c r="N36" s="39"/>
      <c r="O36" s="40">
        <v>1</v>
      </c>
    </row>
    <row r="37" spans="1:15" x14ac:dyDescent="0.2">
      <c r="A37" s="16" t="s">
        <v>159</v>
      </c>
      <c r="B37" s="17"/>
      <c r="C37" s="17"/>
      <c r="D37" s="18"/>
      <c r="E37" s="32">
        <v>2</v>
      </c>
      <c r="J37" s="41" t="s">
        <v>169</v>
      </c>
      <c r="K37" s="38"/>
      <c r="L37" s="38"/>
      <c r="M37" s="38"/>
      <c r="N37" s="39"/>
      <c r="O37" s="42">
        <v>1</v>
      </c>
    </row>
    <row r="38" spans="1:15" x14ac:dyDescent="0.2">
      <c r="A38" s="16" t="s">
        <v>160</v>
      </c>
      <c r="B38" s="17"/>
      <c r="C38" s="17"/>
      <c r="D38" s="18"/>
      <c r="E38" s="32">
        <v>2</v>
      </c>
      <c r="J38" s="41" t="s">
        <v>170</v>
      </c>
      <c r="K38" s="38"/>
      <c r="L38" s="38"/>
      <c r="M38" s="38"/>
      <c r="N38" s="39"/>
      <c r="O38" s="42">
        <v>1</v>
      </c>
    </row>
    <row r="39" spans="1:15" x14ac:dyDescent="0.2">
      <c r="A39" s="16" t="s">
        <v>161</v>
      </c>
      <c r="B39" s="17"/>
      <c r="C39" s="17"/>
      <c r="D39" s="18"/>
      <c r="E39" s="32">
        <v>2</v>
      </c>
      <c r="J39" s="41" t="s">
        <v>171</v>
      </c>
      <c r="K39" s="38"/>
      <c r="L39" s="38"/>
      <c r="M39" s="38"/>
      <c r="N39" s="39"/>
      <c r="O39" s="42">
        <v>1</v>
      </c>
    </row>
    <row r="40" spans="1:15" x14ac:dyDescent="0.2">
      <c r="A40" s="16" t="s">
        <v>162</v>
      </c>
      <c r="B40" s="17"/>
      <c r="C40" s="17"/>
      <c r="D40" s="18"/>
      <c r="E40" s="32">
        <v>2</v>
      </c>
      <c r="J40" s="41" t="s">
        <v>172</v>
      </c>
      <c r="K40" s="38"/>
      <c r="L40" s="38"/>
      <c r="M40" s="38"/>
      <c r="N40" s="39"/>
      <c r="O40" s="42">
        <v>1</v>
      </c>
    </row>
    <row r="41" spans="1:15" x14ac:dyDescent="0.2">
      <c r="A41" s="16" t="s">
        <v>163</v>
      </c>
      <c r="B41" s="17"/>
      <c r="C41" s="17"/>
      <c r="D41" s="18"/>
      <c r="E41" s="32">
        <v>2</v>
      </c>
      <c r="J41" s="41" t="s">
        <v>173</v>
      </c>
      <c r="K41" s="38"/>
      <c r="L41" s="38"/>
      <c r="M41" s="38"/>
      <c r="N41" s="39"/>
      <c r="O41" s="42">
        <v>1</v>
      </c>
    </row>
    <row r="42" spans="1:15" x14ac:dyDescent="0.2">
      <c r="A42" s="16" t="s">
        <v>164</v>
      </c>
      <c r="B42" s="17"/>
      <c r="C42" s="17"/>
      <c r="D42" s="18"/>
      <c r="E42" s="32">
        <v>2</v>
      </c>
      <c r="J42" s="43" t="s">
        <v>159</v>
      </c>
      <c r="K42" s="44"/>
      <c r="L42" s="44"/>
      <c r="M42" s="44"/>
      <c r="N42" s="45"/>
      <c r="O42" s="46">
        <v>2</v>
      </c>
    </row>
    <row r="43" spans="1:15" x14ac:dyDescent="0.2">
      <c r="A43" s="16" t="s">
        <v>165</v>
      </c>
      <c r="B43" s="17"/>
      <c r="C43" s="17"/>
      <c r="D43" s="18"/>
      <c r="E43" s="32">
        <v>2</v>
      </c>
      <c r="J43" s="43" t="s">
        <v>160</v>
      </c>
      <c r="K43" s="44"/>
      <c r="L43" s="44"/>
      <c r="M43" s="44"/>
      <c r="N43" s="45"/>
      <c r="O43" s="46">
        <v>2</v>
      </c>
    </row>
    <row r="44" spans="1:15" x14ac:dyDescent="0.2">
      <c r="A44" s="16" t="s">
        <v>166</v>
      </c>
      <c r="B44" s="17"/>
      <c r="C44" s="17"/>
      <c r="D44" s="18"/>
      <c r="E44" s="32">
        <v>2</v>
      </c>
      <c r="J44" s="43" t="s">
        <v>161</v>
      </c>
      <c r="K44" s="44"/>
      <c r="L44" s="44"/>
      <c r="M44" s="44"/>
      <c r="N44" s="45"/>
      <c r="O44" s="46">
        <v>2</v>
      </c>
    </row>
    <row r="45" spans="1:15" x14ac:dyDescent="0.2">
      <c r="A45" s="19" t="s">
        <v>167</v>
      </c>
      <c r="B45" s="20"/>
      <c r="C45" s="20"/>
      <c r="D45" s="21"/>
      <c r="E45" s="33">
        <v>3</v>
      </c>
      <c r="J45" s="43" t="s">
        <v>162</v>
      </c>
      <c r="K45" s="44"/>
      <c r="L45" s="44"/>
      <c r="M45" s="44"/>
      <c r="N45" s="45"/>
      <c r="O45" s="46">
        <v>2</v>
      </c>
    </row>
    <row r="46" spans="1:15" x14ac:dyDescent="0.2">
      <c r="A46" s="19" t="s">
        <v>168</v>
      </c>
      <c r="B46" s="20"/>
      <c r="C46" s="20"/>
      <c r="D46" s="21"/>
      <c r="E46" s="33">
        <v>3</v>
      </c>
      <c r="J46" s="43" t="s">
        <v>163</v>
      </c>
      <c r="K46" s="44"/>
      <c r="L46" s="44"/>
      <c r="M46" s="44"/>
      <c r="N46" s="45"/>
      <c r="O46" s="46">
        <v>2</v>
      </c>
    </row>
    <row r="47" spans="1:15" x14ac:dyDescent="0.2">
      <c r="A47" s="19" t="s">
        <v>152</v>
      </c>
      <c r="B47" s="20"/>
      <c r="C47" s="20"/>
      <c r="D47" s="21"/>
      <c r="E47" s="33">
        <v>3</v>
      </c>
      <c r="J47" s="43" t="s">
        <v>164</v>
      </c>
      <c r="K47" s="44"/>
      <c r="L47" s="44"/>
      <c r="M47" s="44"/>
      <c r="N47" s="45"/>
      <c r="O47" s="46">
        <v>2</v>
      </c>
    </row>
    <row r="48" spans="1:15" x14ac:dyDescent="0.2">
      <c r="A48" s="19" t="s">
        <v>154</v>
      </c>
      <c r="B48" s="20"/>
      <c r="C48" s="20"/>
      <c r="D48" s="21"/>
      <c r="E48" s="33">
        <v>3</v>
      </c>
      <c r="J48" s="43" t="s">
        <v>165</v>
      </c>
      <c r="K48" s="44"/>
      <c r="L48" s="44"/>
      <c r="M48" s="44"/>
      <c r="N48" s="45"/>
      <c r="O48" s="46">
        <v>2</v>
      </c>
    </row>
    <row r="49" spans="1:15" x14ac:dyDescent="0.2">
      <c r="J49" s="43" t="s">
        <v>166</v>
      </c>
      <c r="K49" s="44"/>
      <c r="L49" s="44"/>
      <c r="M49" s="44"/>
      <c r="N49" s="45"/>
      <c r="O49" s="46">
        <v>2</v>
      </c>
    </row>
    <row r="50" spans="1:15" ht="17.100000000000001" customHeight="1" x14ac:dyDescent="0.2">
      <c r="A50" s="148" t="s">
        <v>153</v>
      </c>
      <c r="B50" s="149"/>
      <c r="C50" s="149"/>
      <c r="D50" s="149"/>
      <c r="E50" s="150"/>
      <c r="F50" s="11" t="s">
        <v>190</v>
      </c>
      <c r="J50" s="47" t="s">
        <v>174</v>
      </c>
      <c r="K50" s="44"/>
      <c r="L50" s="44"/>
      <c r="M50" s="44"/>
      <c r="N50" s="45"/>
      <c r="O50" s="48">
        <v>2</v>
      </c>
    </row>
    <row r="51" spans="1:15" x14ac:dyDescent="0.2">
      <c r="A51" s="22" t="s">
        <v>156</v>
      </c>
      <c r="B51" s="23"/>
      <c r="C51" s="23"/>
      <c r="D51" s="23"/>
      <c r="E51" s="24"/>
      <c r="F51" s="34">
        <v>1</v>
      </c>
      <c r="J51" s="47" t="s">
        <v>175</v>
      </c>
      <c r="K51" s="44"/>
      <c r="L51" s="44"/>
      <c r="M51" s="44"/>
      <c r="N51" s="45"/>
      <c r="O51" s="48">
        <v>2</v>
      </c>
    </row>
    <row r="52" spans="1:15" x14ac:dyDescent="0.2">
      <c r="A52" s="22" t="s">
        <v>169</v>
      </c>
      <c r="B52" s="23"/>
      <c r="C52" s="23"/>
      <c r="D52" s="23"/>
      <c r="E52" s="24"/>
      <c r="F52" s="34">
        <v>1</v>
      </c>
      <c r="J52" s="47" t="s">
        <v>176</v>
      </c>
      <c r="K52" s="44"/>
      <c r="L52" s="44"/>
      <c r="M52" s="44"/>
      <c r="N52" s="45"/>
      <c r="O52" s="48">
        <v>2</v>
      </c>
    </row>
    <row r="53" spans="1:15" x14ac:dyDescent="0.2">
      <c r="A53" s="22" t="s">
        <v>170</v>
      </c>
      <c r="B53" s="23"/>
      <c r="C53" s="23"/>
      <c r="D53" s="23"/>
      <c r="E53" s="24"/>
      <c r="F53" s="34">
        <v>1</v>
      </c>
      <c r="J53" s="47" t="s">
        <v>177</v>
      </c>
      <c r="K53" s="44"/>
      <c r="L53" s="44"/>
      <c r="M53" s="44"/>
      <c r="N53" s="45"/>
      <c r="O53" s="48">
        <v>2</v>
      </c>
    </row>
    <row r="54" spans="1:15" x14ac:dyDescent="0.2">
      <c r="A54" s="22" t="s">
        <v>171</v>
      </c>
      <c r="B54" s="23"/>
      <c r="C54" s="23"/>
      <c r="D54" s="23"/>
      <c r="E54" s="24"/>
      <c r="F54" s="34">
        <v>1</v>
      </c>
      <c r="J54" s="47" t="s">
        <v>178</v>
      </c>
      <c r="K54" s="44"/>
      <c r="L54" s="44"/>
      <c r="M54" s="44"/>
      <c r="N54" s="45"/>
      <c r="O54" s="48">
        <v>2</v>
      </c>
    </row>
    <row r="55" spans="1:15" x14ac:dyDescent="0.2">
      <c r="A55" s="22" t="s">
        <v>172</v>
      </c>
      <c r="B55" s="23"/>
      <c r="C55" s="23"/>
      <c r="D55" s="23"/>
      <c r="E55" s="24"/>
      <c r="F55" s="34">
        <v>1</v>
      </c>
      <c r="J55" s="47" t="s">
        <v>179</v>
      </c>
      <c r="K55" s="44"/>
      <c r="L55" s="44"/>
      <c r="M55" s="44"/>
      <c r="N55" s="45"/>
      <c r="O55" s="48">
        <v>2</v>
      </c>
    </row>
    <row r="56" spans="1:15" x14ac:dyDescent="0.2">
      <c r="A56" s="22" t="s">
        <v>173</v>
      </c>
      <c r="B56" s="23"/>
      <c r="C56" s="23"/>
      <c r="D56" s="23"/>
      <c r="E56" s="24"/>
      <c r="F56" s="34">
        <v>1</v>
      </c>
      <c r="J56" s="47" t="s">
        <v>180</v>
      </c>
      <c r="K56" s="44"/>
      <c r="L56" s="44"/>
      <c r="M56" s="44"/>
      <c r="N56" s="45"/>
      <c r="O56" s="48">
        <v>2</v>
      </c>
    </row>
    <row r="57" spans="1:15" x14ac:dyDescent="0.2">
      <c r="A57" s="22" t="s">
        <v>157</v>
      </c>
      <c r="B57" s="23"/>
      <c r="C57" s="23"/>
      <c r="D57" s="23"/>
      <c r="E57" s="24"/>
      <c r="F57" s="34">
        <v>1</v>
      </c>
      <c r="J57" s="47" t="s">
        <v>181</v>
      </c>
      <c r="K57" s="44"/>
      <c r="L57" s="44"/>
      <c r="M57" s="44"/>
      <c r="N57" s="45"/>
      <c r="O57" s="48">
        <v>2</v>
      </c>
    </row>
    <row r="58" spans="1:15" x14ac:dyDescent="0.2">
      <c r="A58" s="25" t="s">
        <v>174</v>
      </c>
      <c r="B58" s="26"/>
      <c r="C58" s="26"/>
      <c r="D58" s="26"/>
      <c r="E58" s="27"/>
      <c r="F58" s="35">
        <v>2</v>
      </c>
      <c r="J58" s="47" t="s">
        <v>182</v>
      </c>
      <c r="K58" s="44"/>
      <c r="L58" s="44"/>
      <c r="M58" s="44"/>
      <c r="N58" s="45"/>
      <c r="O58" s="48">
        <v>2</v>
      </c>
    </row>
    <row r="59" spans="1:15" x14ac:dyDescent="0.2">
      <c r="A59" s="25" t="s">
        <v>175</v>
      </c>
      <c r="B59" s="26"/>
      <c r="C59" s="26"/>
      <c r="D59" s="26"/>
      <c r="E59" s="27"/>
      <c r="F59" s="35">
        <v>2</v>
      </c>
      <c r="J59" s="47" t="s">
        <v>183</v>
      </c>
      <c r="K59" s="44"/>
      <c r="L59" s="44"/>
      <c r="M59" s="44"/>
      <c r="N59" s="45"/>
      <c r="O59" s="48">
        <v>2</v>
      </c>
    </row>
    <row r="60" spans="1:15" x14ac:dyDescent="0.2">
      <c r="A60" s="25" t="s">
        <v>176</v>
      </c>
      <c r="B60" s="26"/>
      <c r="C60" s="26"/>
      <c r="D60" s="26"/>
      <c r="E60" s="27"/>
      <c r="F60" s="35">
        <v>2</v>
      </c>
      <c r="J60" s="47" t="s">
        <v>184</v>
      </c>
      <c r="K60" s="44"/>
      <c r="L60" s="44"/>
      <c r="M60" s="44"/>
      <c r="N60" s="45"/>
      <c r="O60" s="48">
        <v>2</v>
      </c>
    </row>
    <row r="61" spans="1:15" x14ac:dyDescent="0.2">
      <c r="A61" s="25" t="s">
        <v>177</v>
      </c>
      <c r="B61" s="26"/>
      <c r="C61" s="26"/>
      <c r="D61" s="26"/>
      <c r="E61" s="27"/>
      <c r="F61" s="35">
        <v>2</v>
      </c>
      <c r="J61" s="47" t="s">
        <v>185</v>
      </c>
      <c r="K61" s="44"/>
      <c r="L61" s="44"/>
      <c r="M61" s="44"/>
      <c r="N61" s="45"/>
      <c r="O61" s="48">
        <v>2</v>
      </c>
    </row>
    <row r="62" spans="1:15" x14ac:dyDescent="0.2">
      <c r="A62" s="25" t="s">
        <v>178</v>
      </c>
      <c r="B62" s="26"/>
      <c r="C62" s="26"/>
      <c r="D62" s="26"/>
      <c r="E62" s="27"/>
      <c r="F62" s="35">
        <v>2</v>
      </c>
      <c r="J62" s="47" t="s">
        <v>186</v>
      </c>
      <c r="K62" s="44"/>
      <c r="L62" s="44"/>
      <c r="M62" s="44"/>
      <c r="N62" s="45"/>
      <c r="O62" s="48">
        <v>2</v>
      </c>
    </row>
    <row r="63" spans="1:15" x14ac:dyDescent="0.2">
      <c r="A63" s="25" t="s">
        <v>179</v>
      </c>
      <c r="B63" s="26"/>
      <c r="C63" s="26"/>
      <c r="D63" s="26"/>
      <c r="E63" s="27"/>
      <c r="F63" s="35">
        <v>2</v>
      </c>
      <c r="J63" s="47" t="s">
        <v>187</v>
      </c>
      <c r="K63" s="44"/>
      <c r="L63" s="44"/>
      <c r="M63" s="44"/>
      <c r="N63" s="45"/>
      <c r="O63" s="48">
        <v>2</v>
      </c>
    </row>
    <row r="64" spans="1:15" x14ac:dyDescent="0.2">
      <c r="A64" s="25" t="s">
        <v>180</v>
      </c>
      <c r="B64" s="26"/>
      <c r="C64" s="26"/>
      <c r="D64" s="26"/>
      <c r="E64" s="27"/>
      <c r="F64" s="35">
        <v>2</v>
      </c>
      <c r="J64" s="47" t="s">
        <v>188</v>
      </c>
      <c r="K64" s="44"/>
      <c r="L64" s="44"/>
      <c r="M64" s="44"/>
      <c r="N64" s="45"/>
      <c r="O64" s="48">
        <v>2</v>
      </c>
    </row>
    <row r="65" spans="1:15" x14ac:dyDescent="0.2">
      <c r="A65" s="25" t="s">
        <v>181</v>
      </c>
      <c r="B65" s="26"/>
      <c r="C65" s="26"/>
      <c r="D65" s="26"/>
      <c r="E65" s="27"/>
      <c r="F65" s="35">
        <v>2</v>
      </c>
      <c r="J65" s="47" t="s">
        <v>191</v>
      </c>
      <c r="K65" s="44"/>
      <c r="L65" s="44"/>
      <c r="M65" s="44"/>
      <c r="N65" s="45"/>
      <c r="O65" s="48">
        <v>2</v>
      </c>
    </row>
    <row r="66" spans="1:15" x14ac:dyDescent="0.2">
      <c r="A66" s="25" t="s">
        <v>182</v>
      </c>
      <c r="B66" s="26"/>
      <c r="C66" s="26"/>
      <c r="D66" s="26"/>
      <c r="E66" s="27"/>
      <c r="F66" s="35">
        <v>2</v>
      </c>
      <c r="J66" s="49" t="s">
        <v>189</v>
      </c>
      <c r="K66" s="50"/>
      <c r="L66" s="50"/>
      <c r="M66" s="50"/>
      <c r="N66" s="51"/>
      <c r="O66" s="52">
        <v>3</v>
      </c>
    </row>
    <row r="67" spans="1:15" x14ac:dyDescent="0.2">
      <c r="A67" s="25" t="s">
        <v>183</v>
      </c>
      <c r="B67" s="26"/>
      <c r="C67" s="26"/>
      <c r="D67" s="26"/>
      <c r="E67" s="27"/>
      <c r="F67" s="35">
        <v>2</v>
      </c>
      <c r="J67" s="53" t="s">
        <v>167</v>
      </c>
      <c r="K67" s="50"/>
      <c r="L67" s="50"/>
      <c r="M67" s="50"/>
      <c r="N67" s="51"/>
      <c r="O67" s="54">
        <v>3</v>
      </c>
    </row>
    <row r="68" spans="1:15" x14ac:dyDescent="0.2">
      <c r="A68" s="25" t="s">
        <v>184</v>
      </c>
      <c r="B68" s="26"/>
      <c r="C68" s="26"/>
      <c r="D68" s="26"/>
      <c r="E68" s="27"/>
      <c r="F68" s="35">
        <v>2</v>
      </c>
      <c r="J68" s="53" t="s">
        <v>168</v>
      </c>
      <c r="K68" s="50"/>
      <c r="L68" s="50"/>
      <c r="M68" s="50"/>
      <c r="N68" s="51"/>
      <c r="O68" s="54">
        <v>3</v>
      </c>
    </row>
    <row r="69" spans="1:15" x14ac:dyDescent="0.2">
      <c r="A69" s="25" t="s">
        <v>159</v>
      </c>
      <c r="B69" s="26"/>
      <c r="C69" s="26"/>
      <c r="D69" s="26"/>
      <c r="E69" s="27"/>
      <c r="F69" s="35">
        <v>2</v>
      </c>
      <c r="J69" s="53" t="s">
        <v>152</v>
      </c>
      <c r="K69" s="50"/>
      <c r="L69" s="50"/>
      <c r="M69" s="50"/>
      <c r="N69" s="51"/>
      <c r="O69" s="54">
        <v>3</v>
      </c>
    </row>
    <row r="70" spans="1:15" x14ac:dyDescent="0.2">
      <c r="A70" s="25" t="s">
        <v>185</v>
      </c>
      <c r="B70" s="26"/>
      <c r="C70" s="26"/>
      <c r="D70" s="26"/>
      <c r="E70" s="27"/>
      <c r="F70" s="35">
        <v>2</v>
      </c>
      <c r="J70" s="53" t="s">
        <v>154</v>
      </c>
      <c r="K70" s="50"/>
      <c r="L70" s="50"/>
      <c r="M70" s="50"/>
      <c r="N70" s="51"/>
      <c r="O70" s="54">
        <v>3</v>
      </c>
    </row>
    <row r="71" spans="1:15" x14ac:dyDescent="0.2">
      <c r="A71" s="25" t="s">
        <v>160</v>
      </c>
      <c r="B71" s="26"/>
      <c r="C71" s="26"/>
      <c r="D71" s="26"/>
      <c r="E71" s="27"/>
      <c r="F71" s="35">
        <v>2</v>
      </c>
    </row>
    <row r="72" spans="1:15" x14ac:dyDescent="0.2">
      <c r="A72" s="25" t="s">
        <v>186</v>
      </c>
      <c r="B72" s="26"/>
      <c r="C72" s="26"/>
      <c r="D72" s="26"/>
      <c r="E72" s="27"/>
      <c r="F72" s="35">
        <v>2</v>
      </c>
    </row>
    <row r="73" spans="1:15" x14ac:dyDescent="0.2">
      <c r="A73" s="25" t="s">
        <v>162</v>
      </c>
      <c r="B73" s="26"/>
      <c r="C73" s="26"/>
      <c r="D73" s="26"/>
      <c r="E73" s="27"/>
      <c r="F73" s="35">
        <v>2</v>
      </c>
    </row>
    <row r="74" spans="1:15" x14ac:dyDescent="0.2">
      <c r="A74" s="25" t="s">
        <v>187</v>
      </c>
      <c r="B74" s="26"/>
      <c r="C74" s="26"/>
      <c r="D74" s="26"/>
      <c r="E74" s="27"/>
      <c r="F74" s="35">
        <v>2</v>
      </c>
    </row>
    <row r="75" spans="1:15" x14ac:dyDescent="0.2">
      <c r="A75" s="25" t="s">
        <v>188</v>
      </c>
      <c r="B75" s="26"/>
      <c r="C75" s="26"/>
      <c r="D75" s="26"/>
      <c r="E75" s="27"/>
      <c r="F75" s="35">
        <v>2</v>
      </c>
    </row>
    <row r="76" spans="1:15" x14ac:dyDescent="0.2">
      <c r="A76" s="25" t="s">
        <v>191</v>
      </c>
      <c r="B76" s="26"/>
      <c r="C76" s="26"/>
      <c r="D76" s="26"/>
      <c r="E76" s="27"/>
      <c r="F76" s="35">
        <v>2</v>
      </c>
    </row>
    <row r="77" spans="1:15" x14ac:dyDescent="0.2">
      <c r="A77" s="25" t="s">
        <v>164</v>
      </c>
      <c r="B77" s="26"/>
      <c r="C77" s="26"/>
      <c r="D77" s="26"/>
      <c r="E77" s="27"/>
      <c r="F77" s="35">
        <v>2</v>
      </c>
    </row>
    <row r="78" spans="1:15" x14ac:dyDescent="0.2">
      <c r="A78" s="25" t="s">
        <v>165</v>
      </c>
      <c r="B78" s="26"/>
      <c r="C78" s="26"/>
      <c r="D78" s="26"/>
      <c r="E78" s="27"/>
      <c r="F78" s="35">
        <v>2</v>
      </c>
    </row>
    <row r="79" spans="1:15" x14ac:dyDescent="0.2">
      <c r="A79" s="25" t="s">
        <v>166</v>
      </c>
      <c r="B79" s="26"/>
      <c r="C79" s="26"/>
      <c r="D79" s="26"/>
      <c r="E79" s="27"/>
      <c r="F79" s="35">
        <v>2</v>
      </c>
    </row>
    <row r="80" spans="1:15" x14ac:dyDescent="0.2">
      <c r="A80" s="28" t="s">
        <v>189</v>
      </c>
      <c r="B80" s="29"/>
      <c r="C80" s="29"/>
      <c r="D80" s="29"/>
      <c r="E80" s="30"/>
      <c r="F80" s="36">
        <v>3</v>
      </c>
    </row>
    <row r="81" spans="1:6" x14ac:dyDescent="0.2">
      <c r="A81" s="28" t="s">
        <v>168</v>
      </c>
      <c r="B81" s="29"/>
      <c r="C81" s="29"/>
      <c r="D81" s="29"/>
      <c r="E81" s="30"/>
      <c r="F81" s="36">
        <v>3</v>
      </c>
    </row>
    <row r="82" spans="1:6" x14ac:dyDescent="0.2">
      <c r="A82" s="28" t="s">
        <v>152</v>
      </c>
      <c r="B82" s="29"/>
      <c r="C82" s="29"/>
      <c r="D82" s="29"/>
      <c r="E82" s="30"/>
      <c r="F82" s="36">
        <v>3</v>
      </c>
    </row>
    <row r="83" spans="1:6" x14ac:dyDescent="0.2">
      <c r="A83" s="28" t="s">
        <v>154</v>
      </c>
      <c r="B83" s="29"/>
      <c r="C83" s="29"/>
      <c r="D83" s="29"/>
      <c r="E83" s="30"/>
      <c r="F83" s="36">
        <v>3</v>
      </c>
    </row>
  </sheetData>
  <mergeCells count="3">
    <mergeCell ref="A32:D32"/>
    <mergeCell ref="A50:E50"/>
    <mergeCell ref="J32:N32"/>
  </mergeCells>
  <conditionalFormatting sqref="J32:J70">
    <cfRule type="duplicateValues" dxfId="0" priority="1"/>
  </conditionalFormatting>
  <dataValidations count="1">
    <dataValidation type="list" allowBlank="1" showInputMessage="1" showErrorMessage="1" sqref="D21:D23" xr:uid="{6387C66B-A3E2-43DC-8082-A6CF0836C111}">
      <formula1>RIFSEEP_SA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31</vt:i4>
      </vt:variant>
    </vt:vector>
  </HeadingPairs>
  <TitlesOfParts>
    <vt:vector size="33" baseType="lpstr">
      <vt:lpstr>SA - CM2- 2025</vt:lpstr>
      <vt:lpstr>DATAS</vt:lpstr>
      <vt:lpstr>AC</vt:lpstr>
      <vt:lpstr>ac_sd</vt:lpstr>
      <vt:lpstr>Auvergne_Rhône_Alpes</vt:lpstr>
      <vt:lpstr>Bourgogne_Franche_Comté</vt:lpstr>
      <vt:lpstr>Bretagne</vt:lpstr>
      <vt:lpstr>Centre_Val_de_Loire</vt:lpstr>
      <vt:lpstr>Corse</vt:lpstr>
      <vt:lpstr>Direction_service</vt:lpstr>
      <vt:lpstr>Grand_Est</vt:lpstr>
      <vt:lpstr>Guadeloupe</vt:lpstr>
      <vt:lpstr>Guyane</vt:lpstr>
      <vt:lpstr>Hauts_de_France</vt:lpstr>
      <vt:lpstr>Ile_de_France</vt:lpstr>
      <vt:lpstr>'SA - CM2- 2025'!Impression_des_titres</vt:lpstr>
      <vt:lpstr>La_Réunion</vt:lpstr>
      <vt:lpstr>Martinique</vt:lpstr>
      <vt:lpstr>Mayotte</vt:lpstr>
      <vt:lpstr>Normandie</vt:lpstr>
      <vt:lpstr>Nouvelle_Aquitaine</vt:lpstr>
      <vt:lpstr>Nouvelle_Calédonie</vt:lpstr>
      <vt:lpstr>Occitanie</vt:lpstr>
      <vt:lpstr>Pays_de_la_Loire</vt:lpstr>
      <vt:lpstr>Polynésie_française</vt:lpstr>
      <vt:lpstr>Provence_Alpes_Côte_d_Azur</vt:lpstr>
      <vt:lpstr>pv_psdv</vt:lpstr>
      <vt:lpstr>Régions</vt:lpstr>
      <vt:lpstr>RIFSEEP</vt:lpstr>
      <vt:lpstr>RIFSEEP_SA</vt:lpstr>
      <vt:lpstr>Saint_Martin</vt:lpstr>
      <vt:lpstr>Saint_Pierre_et_Miquelon</vt:lpstr>
      <vt:lpstr>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PIPEROL Laurie</dc:creator>
  <dc:description/>
  <cp:lastModifiedBy>LOUIS-PHILIPPE Astrid</cp:lastModifiedBy>
  <cp:revision>1</cp:revision>
  <cp:lastPrinted>2023-09-04T12:14:45Z</cp:lastPrinted>
  <dcterms:created xsi:type="dcterms:W3CDTF">2020-12-02T14:25:28Z</dcterms:created>
  <dcterms:modified xsi:type="dcterms:W3CDTF">2025-09-04T15:06:48Z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